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 ANTONIO G E\AppData\Local\Temp\Rar$DIa10476.33317.rartemp\"/>
    </mc:Choice>
  </mc:AlternateContent>
  <xr:revisionPtr revIDLastSave="0" documentId="13_ncr:1_{17253EA1-D19E-4401-952F-C6D4E0ECB6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Hoja1!$A$4:$I$90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2" i="2"/>
</calcChain>
</file>

<file path=xl/sharedStrings.xml><?xml version="1.0" encoding="utf-8"?>
<sst xmlns="http://schemas.openxmlformats.org/spreadsheetml/2006/main" count="984" uniqueCount="383">
  <si>
    <t>Fondo Mixto</t>
  </si>
  <si>
    <t>Clave</t>
  </si>
  <si>
    <t>Titulo Propuesta</t>
  </si>
  <si>
    <t>Modalidad</t>
  </si>
  <si>
    <t>Institución</t>
  </si>
  <si>
    <t>Estado</t>
  </si>
  <si>
    <t>Responsable Técnico</t>
  </si>
  <si>
    <t>Monto Aprobado CTA</t>
  </si>
  <si>
    <t>Aguascalientes</t>
  </si>
  <si>
    <t>AGS-2002-C01-3657</t>
  </si>
  <si>
    <t>AGS-2002-C01-4473</t>
  </si>
  <si>
    <t>AGS-2002-C01-4548</t>
  </si>
  <si>
    <t>AGS-2002-C01-5391</t>
  </si>
  <si>
    <t>AGS-2002-C01-5406</t>
  </si>
  <si>
    <t>AGS-2002-C01-5760</t>
  </si>
  <si>
    <t>AGS-2002-C01-5928</t>
  </si>
  <si>
    <t>AGS-2002-C01-5960</t>
  </si>
  <si>
    <t>AGS-2002-C01-5967</t>
  </si>
  <si>
    <t>AGS-2002-C01-5970</t>
  </si>
  <si>
    <t>AGS-2002-C01-5980</t>
  </si>
  <si>
    <t>AGS-2002-C01-5981</t>
  </si>
  <si>
    <t>AGS-2003-C02-10913</t>
  </si>
  <si>
    <t>AGS-2003-C02-10943</t>
  </si>
  <si>
    <t>AGS-2003-C02-10949</t>
  </si>
  <si>
    <t>AGS-2003-C02-10954</t>
  </si>
  <si>
    <t>AGS-2003-C02-10958</t>
  </si>
  <si>
    <t>AGS-2003-C02-10964</t>
  </si>
  <si>
    <t>AGS-2003-C02-10971</t>
  </si>
  <si>
    <t>AGS-2003-C02-10980</t>
  </si>
  <si>
    <t>AGS-2003-C02-11011</t>
  </si>
  <si>
    <t>AGS-2003-C02-11026</t>
  </si>
  <si>
    <t>AGS-2003-C02-11032</t>
  </si>
  <si>
    <t>AGS-2003-C02-11044</t>
  </si>
  <si>
    <t>AGS-2003-C02-11052</t>
  </si>
  <si>
    <t>AGS-2003-C02-11159</t>
  </si>
  <si>
    <t>AGS-2003-C02-11200</t>
  </si>
  <si>
    <t>AGS-2003-C02-11220</t>
  </si>
  <si>
    <t>AGS-2003-C02-11318</t>
  </si>
  <si>
    <t>AGS-2003-C02-11326</t>
  </si>
  <si>
    <t>AGS-2003-C02-11381</t>
  </si>
  <si>
    <t>AGS-2004-C01-001</t>
  </si>
  <si>
    <t>AGS-2004-C01-002</t>
  </si>
  <si>
    <t>AGS-2004-C01-003</t>
  </si>
  <si>
    <t>AGS-2004-C01-005</t>
  </si>
  <si>
    <t>AGS-2004-C01-006</t>
  </si>
  <si>
    <t>AGS-2004-C01-008</t>
  </si>
  <si>
    <t>AGS-2004-C01-009</t>
  </si>
  <si>
    <t>AGS-2004-C01-010</t>
  </si>
  <si>
    <t>AGS-2004-C01-012</t>
  </si>
  <si>
    <t>AGS-2004-C01-014</t>
  </si>
  <si>
    <t>AGS-2004-C02-001</t>
  </si>
  <si>
    <t>AGS-2004-C02-002</t>
  </si>
  <si>
    <t>AGS-2004-C02-003</t>
  </si>
  <si>
    <t>AGS-2004-C02-010</t>
  </si>
  <si>
    <t>AGS-2004-C02-014</t>
  </si>
  <si>
    <t>AGS-2004-C02-018</t>
  </si>
  <si>
    <t>AGS-2004-C02-019</t>
  </si>
  <si>
    <t>AGS-2005-C01-15041</t>
  </si>
  <si>
    <t>AGS-2005-C01-15042</t>
  </si>
  <si>
    <t>AGS-2005-C01-15050</t>
  </si>
  <si>
    <t>AGS-2005-C01-15051</t>
  </si>
  <si>
    <t>AGS-2005-C01-15054</t>
  </si>
  <si>
    <t>AGS-2005-C01-15061</t>
  </si>
  <si>
    <t>AGS-2005-C01-15074</t>
  </si>
  <si>
    <t>AGS-2005-C01-15076</t>
  </si>
  <si>
    <t>AGS-2005-C01-15078</t>
  </si>
  <si>
    <t>AGS-2005-C01-15087</t>
  </si>
  <si>
    <t>AGS-2005-C01-15108</t>
  </si>
  <si>
    <t>AGS-2006-C01-59736</t>
  </si>
  <si>
    <t>AGS-2006-C01-61890</t>
  </si>
  <si>
    <t>AGS-2006-C01-62328</t>
  </si>
  <si>
    <t>AGS-2006-C01-62795</t>
  </si>
  <si>
    <t>AGS-2006-C01-63079</t>
  </si>
  <si>
    <t>AGS-2006-C01-63086</t>
  </si>
  <si>
    <t>AGS-2006-C01-63344</t>
  </si>
  <si>
    <t>AGS-2006-C01-63346</t>
  </si>
  <si>
    <t>AGS-2008-C02-89106</t>
  </si>
  <si>
    <t>AGS-2008-C05-109638</t>
  </si>
  <si>
    <t>AGS-2009-C01-129601</t>
  </si>
  <si>
    <t>AGS-2009-C03-132482</t>
  </si>
  <si>
    <t>AGS-2009-C03-136576</t>
  </si>
  <si>
    <t>AGS-2009-C04-131282</t>
  </si>
  <si>
    <t>AGS-2009-C04-131925</t>
  </si>
  <si>
    <t>AGS-2009-C04-132282</t>
  </si>
  <si>
    <t>AGS-2009-C04-133380</t>
  </si>
  <si>
    <t>AGS-2009-C04-133415</t>
  </si>
  <si>
    <t>AGS-2010-C02-143746</t>
  </si>
  <si>
    <t>AGS-2010-C02-143917</t>
  </si>
  <si>
    <t>AGS-2010-C02-143938</t>
  </si>
  <si>
    <t>AGS-2010-C02-144069</t>
  </si>
  <si>
    <t>AGS-2010-C02-144890</t>
  </si>
  <si>
    <t>AGS-2011-01-170924</t>
  </si>
  <si>
    <t>AGS-2011-01-171877</t>
  </si>
  <si>
    <t>Diseño, activación y puesta en marcha de un sistema de automatización para la fabricación de bolsas de vinil.</t>
  </si>
  <si>
    <t>Cargador Automático de tubos antiestáticos transportadores de circuitos integrados para máquina KATAKEN de simbolizado, corte y formado de circuitos integrados.</t>
  </si>
  <si>
    <t>Desarrollo y puesta en marcha de herramientas tecnológicas actualizadas para las áreas de control numérico computarizado y diseño asistido por computadoras.</t>
  </si>
  <si>
    <t>Desarrollo e instalación de un laboratorio de simulación y pruebas para procesos y diseños de construcción para ofrecer servicios tecnológicos a las empresas de la industria de la construcción de Aguascalientes.</t>
  </si>
  <si>
    <t>Caracterización y aplicaciones agrícolas de Biosolidos.</t>
  </si>
  <si>
    <t>Estudio integral sobre el relleno sanitario San Nicolás y su impacto en el ambiente.</t>
  </si>
  <si>
    <t xml:space="preserve">Desarrollo de tecnología de maquinado con calentamiento local adaptable a la industria automotriz y de autopartes del estado Aguascalientes. </t>
  </si>
  <si>
    <t>Causalidad de la enfermedad renal crónica de la población infantil del estado de Aguascalientes.</t>
  </si>
  <si>
    <t>Desarrollo y construcción de un sistema protésico modular de tobillo y rodilla.</t>
  </si>
  <si>
    <t>Propuesta de creación, equipamiento y puesta en marcha de la sede región centro del Centro de Investigación y Docencia Económicas, A. C. (CIDE) en la ciudad de Aguascalientes.</t>
  </si>
  <si>
    <t>Estructura, condición, composición botánica y distribución actual de los pastizales de Aguascalientes.</t>
  </si>
  <si>
    <t>Elaboración de plataformas de trabajo de enfoque manual y automático para un láser de fibra óptica y estudio del grabado de metales y corte de placas metálicas delgadas.</t>
  </si>
  <si>
    <t>A</t>
  </si>
  <si>
    <t>B</t>
  </si>
  <si>
    <t>D</t>
  </si>
  <si>
    <t>C</t>
  </si>
  <si>
    <t>UAA (Universidad Autónoma de Aguascalientes)</t>
  </si>
  <si>
    <t>INIFAP (Instituto Nacional de Investigaciones Forestales, Agricolas y Pecuarias)</t>
  </si>
  <si>
    <t>Centro de Investigación Científica y de Educación Superior de Ensenada (CICESE)</t>
  </si>
  <si>
    <t>UGTO (Universidad de Guanajuato)</t>
  </si>
  <si>
    <t>Centro de Investigaciones en Optica, A.C. (CIO)</t>
  </si>
  <si>
    <t>Instituto Tecnológico de Aguascalientes</t>
  </si>
  <si>
    <t>CENTRO TECNOLÓGICO DE LA INDUSTRIA DEL MUEBLE DE AGUASCALIENTES, A.C.</t>
  </si>
  <si>
    <t>SERVICIO DE INGENIERIA Y ASESORAMIENTO S.A. DE C.V.</t>
  </si>
  <si>
    <t>CAMARA MEXICANA DE LA INDUSTRIA DE LA CONSTRUCCION</t>
  </si>
  <si>
    <t>UNIVERSIDAD AUTÓNOMA DE CHAPINGO</t>
  </si>
  <si>
    <t>Sistemas Computacionales Herrera S.A. de C.V. o Fausto Herrera Velázquez</t>
  </si>
  <si>
    <t>CENTRO TECNOLOGICO DEL VESTIDO A.C.</t>
  </si>
  <si>
    <t>Instituto de Salud del Estado de Aguascalientes</t>
  </si>
  <si>
    <t>Grupo BPM de México S. de R. L. de C. V.</t>
  </si>
  <si>
    <t>CENTRO DE DESARROLLO DE LA INDUSTRIA DE TECNOLOGIA DE LA INFORMACION, A.C.</t>
  </si>
  <si>
    <t>ITESM (Instituto Tecnológico y de Estudios Superiores de Monterrey)-Campus Morelia</t>
  </si>
  <si>
    <t>INBIO - BIOMEDICAL ENGINEERING S DE RL MI DE CV</t>
  </si>
  <si>
    <t>Centro de Investigación y Docencia Económicas, A. C. (CIDE)</t>
  </si>
  <si>
    <t>Fondo de Información y Documentación para la Industria (INFOTEC)</t>
  </si>
  <si>
    <t>Laser Tech, S.A. de C.V.</t>
  </si>
  <si>
    <t>SISTEMICA GRUPO CONSULTOR SC</t>
  </si>
  <si>
    <t>Ags.</t>
  </si>
  <si>
    <t>GLORIA MARIA BELEM TREJO VALDIVIA</t>
  </si>
  <si>
    <t>MARCELA RAMIREZ LOPEZ</t>
  </si>
  <si>
    <t>Qro.</t>
  </si>
  <si>
    <t>OSCAR LUIS NARVAEZ MONTOYA</t>
  </si>
  <si>
    <t>LUIS MARTIN MACIAS VALDEZ</t>
  </si>
  <si>
    <t>LUIS HUMBERTO MACIEL PEREZ</t>
  </si>
  <si>
    <t>B.C.</t>
  </si>
  <si>
    <t>ENRIQUE MITRANI ABENCHUCHAN</t>
  </si>
  <si>
    <t>JUAN C. JAUREGUI CORREA</t>
  </si>
  <si>
    <t>ALBERTO ZENTENO ANCIRA</t>
  </si>
  <si>
    <t>OSCAR GONZALEZ BRAMBILA</t>
  </si>
  <si>
    <t>ANTONIO ESPARZA GARDUÑO</t>
  </si>
  <si>
    <t>Gto.</t>
  </si>
  <si>
    <t>ERNESTINA TORRES  REYES</t>
  </si>
  <si>
    <t>JORGE LUIS GARCÍA MÁRQUEZ</t>
  </si>
  <si>
    <t>MICHAEL JOSEPH MUNSTER KABEISEMAN</t>
  </si>
  <si>
    <t>RODOLFO RIVERA BARBOSA</t>
  </si>
  <si>
    <t>JESUS EDUARDO VILLAGOMEZ OROZCO</t>
  </si>
  <si>
    <t>HECTOR  ARELLANO RANGEL</t>
  </si>
  <si>
    <t>LUIS FERNANDO FLORES OVIEDO</t>
  </si>
  <si>
    <t>BRISA GONZÁLEZ SALAZAR</t>
  </si>
  <si>
    <t>RANULFO JAIME BENÍTEZ PORTILLO</t>
  </si>
  <si>
    <t>RUBÉN PÉREZ ALVARADO</t>
  </si>
  <si>
    <t>Edo. Mex.</t>
  </si>
  <si>
    <t>EDMUNDO ROBLEDO SANTOYO</t>
  </si>
  <si>
    <t>FRANCISCO JOSÉ FLORES TENA</t>
  </si>
  <si>
    <t>D.F.</t>
  </si>
  <si>
    <t>JOSE DE JESUS LUNA RUIZ</t>
  </si>
  <si>
    <t>JUAN MANUEL BUJDUD PÈREZ</t>
  </si>
  <si>
    <t>LUIS ENRIQUE ARAMBULA MIRANDA</t>
  </si>
  <si>
    <t>Alejandro Sanchez Barroso </t>
  </si>
  <si>
    <t>Samuel Herrera Vel zquez </t>
  </si>
  <si>
    <t>Juan Antonio Huerta Marín </t>
  </si>
  <si>
    <t>Mario Eduardo  Zermeño  De León</t>
  </si>
  <si>
    <t>Javier  Gongora  Ortega</t>
  </si>
  <si>
    <t>Ma. Consolación  Martínez  Saldaña</t>
  </si>
  <si>
    <t>Alma Lilián   Guerrero  Barrera</t>
  </si>
  <si>
    <t>Miguel A  Perales  De La Cruz</t>
  </si>
  <si>
    <t>Jal.</t>
  </si>
  <si>
    <t>Jesús  Torres  Torres</t>
  </si>
  <si>
    <t>Luis Fernando  Flores  Oviedo</t>
  </si>
  <si>
    <t>Maria Elena  Siqueiros  Delgado</t>
  </si>
  <si>
    <t>Elsa M.  Ramirez  Lopez</t>
  </si>
  <si>
    <t>Arturo Gerardo Valdivia Flores</t>
  </si>
  <si>
    <t>Luís Aguilera Enriquez</t>
  </si>
  <si>
    <t>Salvador Camacho Sandoval</t>
  </si>
  <si>
    <t>Mario Manuel Santamaria Orozco</t>
  </si>
  <si>
    <t>Javier Diaz Guerra</t>
  </si>
  <si>
    <t>ISRAEL GUTIERREZ MENDOZA</t>
  </si>
  <si>
    <t>Armando Amado Bravo Ortega</t>
  </si>
  <si>
    <t>Emilio Miguel Soto García</t>
  </si>
  <si>
    <t>Sergio López Ayllon</t>
  </si>
  <si>
    <t>Maria Guadalupe Cassani Cardoso</t>
  </si>
  <si>
    <t>Rafael Gutiérrez Campos</t>
  </si>
  <si>
    <t>Eduardo Rubio Cerda</t>
  </si>
  <si>
    <t>María Siqueiros Delgado</t>
  </si>
  <si>
    <t>Joaquín Sosa Ramírez</t>
  </si>
  <si>
    <t>Gildardo Cruz de León</t>
  </si>
  <si>
    <t>ADRIAN BONILLA PETRICIOLET</t>
  </si>
  <si>
    <t>VIRGINIA HERNÁNDEZ MONTOYA</t>
  </si>
  <si>
    <t>ERNESTO PRADO MONTES DE OCA</t>
  </si>
  <si>
    <t>SERGIO CARDENAS DENHAM</t>
  </si>
  <si>
    <t>EDGAR EUGENIO RAMIREZ DE LA CRUZ</t>
  </si>
  <si>
    <t>JORGE PADILLA GONZALEZ</t>
  </si>
  <si>
    <t>JAIME MUÑOZ ARTEAGA</t>
  </si>
  <si>
    <t>Finiquitado</t>
  </si>
  <si>
    <t>Cancelado</t>
  </si>
  <si>
    <t>En desarrollo</t>
  </si>
  <si>
    <t>Centro de Investigación en Matemáticas A.C. (CIMAT)</t>
  </si>
  <si>
    <t>Centro de Investigacion y de Estudios Avanzados del I.P.N. (CINVESTAV)</t>
  </si>
  <si>
    <t>AGS-2011-02-177013</t>
  </si>
  <si>
    <t>Degradación foto-catalítica de hormonas esteroideas  y antibióticos mediada por nano-catalizadores de dióxido de titanio dopado con hierro.</t>
  </si>
  <si>
    <t>ILIANA ERNESTINA MEDINA RAMIREZ</t>
  </si>
  <si>
    <t>AGS-2011-02-177450</t>
  </si>
  <si>
    <t>MA. DEL ROSARIO MORENO VIRGEN</t>
  </si>
  <si>
    <t>AGS-2011-02-178827</t>
  </si>
  <si>
    <t>FELIPE TAFOYA RANGEL</t>
  </si>
  <si>
    <t>AGS-2011-02-181211</t>
  </si>
  <si>
    <t>LUIS AGUILERA ENRIQUEZ</t>
  </si>
  <si>
    <t>AGS-2011-02-181637</t>
  </si>
  <si>
    <t>RIGOBERTO TOVAR GOMEZ</t>
  </si>
  <si>
    <t>AGS-2011-02-181930</t>
  </si>
  <si>
    <t>EVANGELINA ESMERALDA QUIÑONES AGUILAR</t>
  </si>
  <si>
    <t>AGS-2011-02-183934</t>
  </si>
  <si>
    <t>NETZAHUALCOYOTL MAYEK PEREZ</t>
  </si>
  <si>
    <t>AGS-2011-02-184183</t>
  </si>
  <si>
    <t xml:space="preserve">OMAR IVAN SANTANA  </t>
  </si>
  <si>
    <t>AGS-2011-03-187062</t>
  </si>
  <si>
    <t>UNIVERSIDAD POLITECNICA DE AGUASCALIENTES</t>
  </si>
  <si>
    <t>ENRIQUE MARTÍNEZ PÉREZ</t>
  </si>
  <si>
    <t>Centro de Investigación y Asistencia en Tecnología y Diseño del Estado de Jalisco, A.C. (CIATEJ)</t>
  </si>
  <si>
    <t>AGS-2012-01-198467</t>
  </si>
  <si>
    <t>AGS-2012-01-201023</t>
  </si>
  <si>
    <t>AGS-2012-02-195514</t>
  </si>
  <si>
    <t>AGS-2012-02-195982</t>
  </si>
  <si>
    <t>AGS-2012-02-196947</t>
  </si>
  <si>
    <t>AGS-2012-02-197347</t>
  </si>
  <si>
    <t>AGS-2012-02-197491</t>
  </si>
  <si>
    <t>AGS-2012-02-197654</t>
  </si>
  <si>
    <t>AGS-2012-02-198139</t>
  </si>
  <si>
    <t>AGS-2012-02-198207</t>
  </si>
  <si>
    <t>AGS-2012-02-198469</t>
  </si>
  <si>
    <t>AGS-2012-02-200006</t>
  </si>
  <si>
    <t>AGS-2012-02-200454</t>
  </si>
  <si>
    <t>AGS-2012-02-200722</t>
  </si>
  <si>
    <t>AGS-2012-02-201028</t>
  </si>
  <si>
    <t>AGS-2012-04-203131</t>
  </si>
  <si>
    <t>Apoyo al posgrado. Fondo Mixto de Fomento a la Investigación Científica y Tecnológica.</t>
  </si>
  <si>
    <t>DIRECCION GENERAL DE EDUCACION SUPERIOR TECNOLOGICA / INSTITUTO TECNOLÓGICO DE AGUASCALIENTES</t>
  </si>
  <si>
    <t>INSTITUTO TECNOLÓGICO Y DE ESTUDIOS SUPERIORES DE MONTERREY / CAMPUS AGUASCALIENTES</t>
  </si>
  <si>
    <t>MARÍA DE LOURDES MARGAIN FUENTES</t>
  </si>
  <si>
    <t>MERCEDES BORJA BRAVO</t>
  </si>
  <si>
    <t>DIDILIA ILEANA MENDOZA CASTILLO</t>
  </si>
  <si>
    <t>ARTURO CORRALES SUASTEGUI</t>
  </si>
  <si>
    <t>RICARDO VALENZUELA GONZÁLEZ</t>
  </si>
  <si>
    <t>AGS-2014-02-246295</t>
  </si>
  <si>
    <t>AGS-2014-02-246448</t>
  </si>
  <si>
    <t>AGS-2014-02-246516</t>
  </si>
  <si>
    <t>AGS-2014-02-246670</t>
  </si>
  <si>
    <t>Dr. Carlos Alberto Ricaño Alcala</t>
  </si>
  <si>
    <t>Dra. Maria Antonia Zuloaga Garmendia</t>
  </si>
  <si>
    <t>Dr. Roberto Ramirez Tinoco</t>
  </si>
  <si>
    <t>Dr. Gonzalo Paez Padilla</t>
  </si>
  <si>
    <t>AGS-2009-01-129601</t>
  </si>
  <si>
    <t>AGS-2009-03-132482</t>
  </si>
  <si>
    <t>AGS-2009-03-136576</t>
  </si>
  <si>
    <t>AGS-2009-04-131282</t>
  </si>
  <si>
    <t>AGS-2009-04-131925</t>
  </si>
  <si>
    <t>AGS-2009-04-132282</t>
  </si>
  <si>
    <t>AGS-2009-04-133380</t>
  </si>
  <si>
    <t>AGS-2009-04-133415</t>
  </si>
  <si>
    <t>AGS-2010-02-143746</t>
  </si>
  <si>
    <t>AGS-2010-02-143917</t>
  </si>
  <si>
    <t>AGS-2010-02-143938</t>
  </si>
  <si>
    <t>AGS-2010-02-144069</t>
  </si>
  <si>
    <t>AGS-2010-02-144890</t>
  </si>
  <si>
    <t>Clave Nosotros</t>
  </si>
  <si>
    <t>Ellos</t>
  </si>
  <si>
    <t>Validacion</t>
  </si>
  <si>
    <t xml:space="preserve">Estatus </t>
  </si>
  <si>
    <t>Terminación Anticipada</t>
  </si>
  <si>
    <t>Universidad Tecnológica de Aguascalientes</t>
  </si>
  <si>
    <t>Guillermo Rafael Fernández de la Garza</t>
  </si>
  <si>
    <t>Pablo de Jesús Medina Llamas</t>
  </si>
  <si>
    <t>José Ignacio Chapela Castañares</t>
  </si>
  <si>
    <t>Eugenio Martin Pérez Molphe Balch</t>
  </si>
  <si>
    <t>INSTITUTO POLITECNICO NACIONAL</t>
  </si>
  <si>
    <t>Centro de Investigación en Geografía y Geomática Ingeniero Jorge L. Tamayo, AC</t>
  </si>
  <si>
    <t xml:space="preserve">Dr. Elder de la Rosa Cruz </t>
  </si>
  <si>
    <t>Miguel-Ángel Vega Rivera</t>
  </si>
  <si>
    <t>Javier Rivera Ramírez</t>
  </si>
  <si>
    <t>Cerrado</t>
  </si>
  <si>
    <t>DANIEL ALBERTO MAY ARRIOJA</t>
  </si>
  <si>
    <t>Fundación México- Estados Unidos para la Ciencia A.C.</t>
  </si>
  <si>
    <t>Instituto de Servicios de Salud del Estado de Aguascalientes</t>
  </si>
  <si>
    <t>Francisco Javier Serna Vela</t>
  </si>
  <si>
    <t>Proyectos apoyados en el Fondo Mixto CONACYT-Gobierno del Estado de Aguascalientes</t>
  </si>
  <si>
    <t>Centro de Tecnología Avanzada A.C. (CIATEQ)</t>
  </si>
  <si>
    <t>Ags-2015-01-01-264442</t>
  </si>
  <si>
    <t>AGS-2015-01-02-264607</t>
  </si>
  <si>
    <t>Ags-2015-01-03-264148</t>
  </si>
  <si>
    <t>AGS-2015-02-01-267656</t>
  </si>
  <si>
    <t>Ags-2015-02-02-267835</t>
  </si>
  <si>
    <t>Ags-2015-03-01-272332</t>
  </si>
  <si>
    <t>AGS-2016-01-01-278362</t>
  </si>
  <si>
    <t>AGS-2016-02-01-278272</t>
  </si>
  <si>
    <t>AGS-2016-02-02-278141</t>
  </si>
  <si>
    <t>AGS-2017-01-01-11161</t>
  </si>
  <si>
    <t>Desarrollo de un programa de capacitación en metodología Seis Sigma para la industria de Aguascalientes.</t>
  </si>
  <si>
    <t>Estudio sobre los agentes, cargas contaminantes y toxicidad que afectan la cuenca del río San Pedro del municipio de Aguascalientes y zonas aledañas.</t>
  </si>
  <si>
    <t>Proyecto estratégico para el desarrollo de la zona poniente de la ciudad de Aguascalientes.</t>
  </si>
  <si>
    <t>Mejoramiento genético de ajo blanco perla por selección individual.</t>
  </si>
  <si>
    <t>Optimización del uso del agua de riego de los usuarios de la presa de Niágara en Aguascalientes.</t>
  </si>
  <si>
    <t>Diseño y construcción de un medidor de consumo de agua en m3 acondicionado al uso de tarjetas de prepago.</t>
  </si>
  <si>
    <t>Centro de información técnica para apoyo a las pequeñas y medianas empresas.</t>
  </si>
  <si>
    <t>Centro de desarrollo de producto.</t>
  </si>
  <si>
    <t>Diseño y construcción de sistema de aplicación y recuperación de pintura electrostática para muebles metálicos.</t>
  </si>
  <si>
    <t>Diseño y fabricación de un router CNC de tres ejes para el procesamiento de madera.</t>
  </si>
  <si>
    <t>Diagnóstico preliminar de la situación energética del estado de Aguascalientes.</t>
  </si>
  <si>
    <t>Detección de fugas de agua por radiofrecuencia y microondas.</t>
  </si>
  <si>
    <t>Formación y fortalecimiento de grupo disciplinario en plasticultura y producción vegetal intensiva.</t>
  </si>
  <si>
    <t>Diseño, puesta en marcha e instalación de una máquina de producción de molduras de madera.</t>
  </si>
  <si>
    <t>Creación de un centro tecnológico para el desarrollo de empresas de tecnologías de la información en el estado de Aguascalientes.</t>
  </si>
  <si>
    <t>Máquina reembobinadora de tela de operación automática.</t>
  </si>
  <si>
    <t>Centro Tecnológico en Electrónica en el estado de Aguascalientes.</t>
  </si>
  <si>
    <t>Producción y evaluación de semilla híbrida y de polinización libre de chile ( Capsicum annuum l) con productores cooperantes.</t>
  </si>
  <si>
    <t>Desarrollo de una cámara para envejecimiento acelerado de productos por radiación uv.</t>
  </si>
  <si>
    <t>Diseñar y construir un equipo automatizado que elabore prototipos en hilo de colores al gusto del cliente.</t>
  </si>
  <si>
    <t>Fortalecimiento de las capacidades en servicios tecnológicos para que la industria mueblera de Aguascalientes pueda lograr productos de vanguardia.</t>
  </si>
  <si>
    <t>Creación de un Centro de Investigación y Diseño de Maquinaria Agrícola.</t>
  </si>
  <si>
    <t>E-Roi3.</t>
  </si>
  <si>
    <t>Centro de Información en Moda y Tendencias Internacionales para la industria textil y del vestido de Aguascalientes.</t>
  </si>
  <si>
    <t>Módulo del Centro Tecnológico del Vestido para desarrollo y pilotaje de muestras, prototipos, y procesos para moda de vanguardia.</t>
  </si>
  <si>
    <t>Elaboración de Mapa de Riesgo por grietas geológicas en la zona urbana de Aguascalientes.</t>
  </si>
  <si>
    <t>El proceso de mejora continua de la calidad de la atención para incrementar la satisfacción del usuario del Hospital General Tercer Milenio.</t>
  </si>
  <si>
    <t>Detección y prevención de enfermedades respiratorias del cerdo a través del concepto "Granja limpia".</t>
  </si>
  <si>
    <t>Caracterización fenológica de germoplasma de olivo y selección de cultivares con potencial para el estado de Aguascalientes.</t>
  </si>
  <si>
    <t>Análisis de las tecnologías aplicables para el manejo y la disposición final de baterías eléctricas desechables (pilas).</t>
  </si>
  <si>
    <t>Modelado, automatización y optimización de los procesos de negocio de Vivendum.</t>
  </si>
  <si>
    <t>Ecología, fitopatología y filogenia del género Quercus en la sierra fría Aguascalientes.</t>
  </si>
  <si>
    <t>Elaboración, desarrollo, operación, mantenimiento y consolidación del sistema de monitoreo de la calidad del aire del municipio de Aguascalientes.</t>
  </si>
  <si>
    <t>Factores de riesgo y seroprevalencia de enfermedades abortivas en el ganado lechero del estado de Aguascalientes.</t>
  </si>
  <si>
    <t>Desarrollo de técnicas de cultivo de tejidos para la reproducción de especies nativas de pino y encino de la sierra fría.</t>
  </si>
  <si>
    <t>Desarrollo e innovación de procesos y productos para las Pymes de sectores estratégicos del estado de Aguascalientes.</t>
  </si>
  <si>
    <t>Enseñanza artística y política cultural en Aguascalientes. Diagnóstico y propuestas.</t>
  </si>
  <si>
    <t>Desarrollo de tecnologías de punta RFID para aplicaciones competitivas.</t>
  </si>
  <si>
    <t>Desarrollo de soluciones para 100 Mipymes.</t>
  </si>
  <si>
    <t>Prevalencia del síndrome metabólico y sus factores de riesgo en niños en edad escolar del estado de Aguascalientes.</t>
  </si>
  <si>
    <t>Creación y equipamiento del Laboratorio de Diseño y Pruebas de Empaque y Embalaje como parte del fortalecimiento de la infraestructura tecnológica y de innovación del Centro de Desarrollo de la Industria Automotriz de México (CeDIAM) sede Aguascalientes.</t>
  </si>
  <si>
    <t>Construcción de la primera fase de la unidad INFOTEC Aguascalientes en el parque industrial Tecnopolo Pocitos.</t>
  </si>
  <si>
    <t>Prevalencia de subtipos de alto riesgo del virus del papiloma humano en displasias severas y cáncer cervicouterino en el estado de Aguascalientes.</t>
  </si>
  <si>
    <t>Desarrollo de sistemas electrónicos de análisis tiempo-frecuencia para detección de transitorios y fallas en maquinaria industrial.</t>
  </si>
  <si>
    <t>Interacciones ecológicas y aprovechamiento de la manzanita (Arctostaphylos pungens) en la sierra fría del estado de Aguascalientes.</t>
  </si>
  <si>
    <t>Modificación de sorbentes comerciales con residuos extraídos del cascarón del huevo para la remoción selectiva de fluoruros y metales pesados del aguas.</t>
  </si>
  <si>
    <t>Optimización del proceso de síntesis de adsorbentes carbonáceos para la remoción de colorantes textiles.</t>
  </si>
  <si>
    <t>Evaluación de polimorfismos en genes de péptidos antimicrobianos humanos como predictores de su expresión, características clínicas y susceptibilidad a tuberculosis.</t>
  </si>
  <si>
    <t>Diseño y evaluación experimental de un programa basado en ambientes virtuales multiusuarios para promover el desarrollo del pensamiento científico entre estudiantes de educación secundaria en Aguascalientes.</t>
  </si>
  <si>
    <t>Gestión metropolitana en Aguascalientes, Jesús María y San Francisco de los Romo.</t>
  </si>
  <si>
    <t xml:space="preserve">Diseño y puesta en marcha de talleres y programas educativos en las instalaciones del Centro de Ciencia y Tecnología "Descubre" de la ciudad de Aguascalientes que contribuyan a la alfabetización y desarrollo de una cultura digital en la entidad. </t>
  </si>
  <si>
    <t>Intervención integral para reducir el déficit digital en el estado de Aguascalientes.</t>
  </si>
  <si>
    <t>Estudios de adsorción en continuo empleando carbones comerciales para la remoción de fluoruros en agua de pozos del municipio de Aguascalientes.</t>
  </si>
  <si>
    <t>Estrategias de control biológico de las principales plagas de la Vid en Aguascalientes.</t>
  </si>
  <si>
    <t>Impacto de la innovación y la tecnología en el crecimiento y competitividad de las PYMES de sectores estratégicos del estado de Aguascalientes.</t>
  </si>
  <si>
    <t>Adsorción de colorantes y metales pesados en soluciones binarias, ternarias y efluentes industriales en sistema Batch y continuo empleando un carbón modificado.</t>
  </si>
  <si>
    <t>Desarrollo de una tecnología para el control biológico de la marchitez del chile por medio de actinomicetos nativos del estado de Aguascalientes.</t>
  </si>
  <si>
    <t>Caracterización genotípica y fenotípica de guayabo (Psidium guajava L).</t>
  </si>
  <si>
    <t>Eficiencia del uso de agua y nutrientes en los sistemas de producción de leche en Aguascalientes.</t>
  </si>
  <si>
    <t>Modelo de intervención para la reconversión tecnológica y la obtención de mejoras competitivas en la micro, pequeña y mediana empresa manufacturera de Aguascalientes.</t>
  </si>
  <si>
    <t>Identificación de las oportunidades de integración en la red de valor de la guayaba en Aguascalientes.</t>
  </si>
  <si>
    <t>Remoción de fluoruros del agua del municipio de Aguascalientes empleando filtros caseros y determinación de los parámetros fisicoquímicos del agua tratada.</t>
  </si>
  <si>
    <t>Síntesis de adsorbentes para la remoción de arsénico del agua empleando residuos textiles.</t>
  </si>
  <si>
    <t>Desarrollo de una aplicación móvil para datos meteorológicos como herramienta de apoyo de los sectores productivos en Aguascalientes.</t>
  </si>
  <si>
    <t>Modelo para la generación y consolidación de capital humano estratégico que responda a los requerimientos de la industria automotriz del estado de Aguascalientes.</t>
  </si>
  <si>
    <t>Desarrollo y puesta en marcha de un Centro Especializado en Alfabetización y Certificación de Habilidades Digitales.</t>
  </si>
  <si>
    <t>Laboratorio de Alta Especialidad en Ingeniería Estadística con enfoque al desarrollo e innovación de la industria automotriz y de autopartes del estado de Aguascalientes.</t>
  </si>
  <si>
    <t>Fortalecimiento de los Laboratorios de Construcción Mecánica, Tecnologías de Información y de Medición para el diseño y manufactura de herramentales para el sector automotriz y de autopartes en CIATEQ.</t>
  </si>
  <si>
    <t>Creación e implementación de un Laboratorio de Pruebas Ópticas para la industria automotriz y autopartes.</t>
  </si>
  <si>
    <t>Cultura y educación itinerante para la difusión de la ciencia y la tecnología en el estado de Aguascalientes.</t>
  </si>
  <si>
    <t>La robótica y las energías renovables: experiencias lúdicas de aprendizaje.</t>
  </si>
  <si>
    <t>Laboratorio Nacional de Geointeligencia con sede en Aguascalientes del Centro de Investigación en Geografía y Geomática Ingeniero Jorge L. Tamayo A.C.-CONACYT.</t>
  </si>
  <si>
    <t>Aplicación de métodos biotecnológicos para la propagación y uso racional de plantas adaptadas a la baja disponibilidad de agua.</t>
  </si>
  <si>
    <t>Mapa de Riesgos y Sistemas de Información para fortalecer la seguridad y capacidad de respuesta en el estado de Aguascalientes.</t>
  </si>
  <si>
    <t>Creación del Centro de Innovación y Transferencia Tecnológica de Aguascalientes para el sector automotriz (CITTA).</t>
  </si>
  <si>
    <t>Modelo de intervención para el fortalecimiento de la competitividad de la cadena de suministro del sector automotriz y de autopartes del estado de Aguascalientes.</t>
  </si>
  <si>
    <t>Creación del Consorcio de Innovación y Transferencia Tecnológica  para el Desarrollo Agroalimentario del estado de Aguascalientes.</t>
  </si>
  <si>
    <t>Fortalecimiento de la infraestructura del Laboratorio de Innovación y Caracterización de Sistemas Termosolares y Fotovoltaicos.</t>
  </si>
  <si>
    <t>Centro de Investigación Clínica y Medicina Traslacional del estado de Aguascalientes (CIMeTA).</t>
  </si>
  <si>
    <t>JULIO CÈSAR MARTÌNEZ ROMO</t>
  </si>
  <si>
    <t>Concluido</t>
  </si>
  <si>
    <t>Conclusión Técnica y Financiera del proyecto</t>
  </si>
  <si>
    <t>Actualización al 31 de diembre de 2024.</t>
  </si>
  <si>
    <t>Terminación anticipada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</si>
</sst>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  <numFmt numFmtId="165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1" fillId="0" borderId="0"/>
    <xf numFmtId="44" fontId="1" fillId="0" borderId="0" applyFont="0" applyFill="0" applyBorder="0" applyAlignment="0" applyProtection="0"/>
    <xf numFmtId="0" fontId="3" fillId="0" borderId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1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49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4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3" fontId="11" fillId="0" borderId="1" xfId="196" applyFont="1" applyBorder="1" applyAlignment="1">
      <alignment horizontal="center" vertical="center"/>
    </xf>
    <xf numFmtId="0" fontId="12" fillId="0" borderId="1" xfId="5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5" applyFont="1" applyBorder="1" applyAlignment="1">
      <alignment horizontal="left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/>
    </xf>
    <xf numFmtId="0" fontId="10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97">
    <cellStyle name="_x0008__x0002_" xfId="1" xr:uid="{00000000-0005-0000-0000-000000000000}"/>
    <cellStyle name="_x0008__x0002_ 2" xfId="3" xr:uid="{00000000-0005-0000-0000-000001000000}"/>
    <cellStyle name="_x0008__x0002_ 2 2" xfId="17" xr:uid="{00000000-0005-0000-0000-000002000000}"/>
    <cellStyle name="_x0008__x0002_ 2 3" xfId="142" xr:uid="{00000000-0005-0000-0000-000003000000}"/>
    <cellStyle name="_x0008__x0002_ 3" xfId="18" xr:uid="{00000000-0005-0000-0000-000004000000}"/>
    <cellStyle name="_x0008__x0002_ 3 2" xfId="14" xr:uid="{00000000-0005-0000-0000-000005000000}"/>
    <cellStyle name="_x0008__x0002_ 4" xfId="141" xr:uid="{00000000-0005-0000-0000-000006000000}"/>
    <cellStyle name="3.09  Se acepta el informe Final㍑鎤㊦#20.06.08 Se " xfId="19" xr:uid="{00000000-0005-0000-0000-000007000000}"/>
    <cellStyle name="3.09  Se acepta el informe Final㍑鎤㊦#20.06.08 Se  2" xfId="20" xr:uid="{00000000-0005-0000-0000-000008000000}"/>
    <cellStyle name="Euro" xfId="21" xr:uid="{00000000-0005-0000-0000-000009000000}"/>
    <cellStyle name="Euro 2" xfId="143" xr:uid="{00000000-0005-0000-0000-00000A000000}"/>
    <cellStyle name="Hipervínculo 2" xfId="12" xr:uid="{00000000-0005-0000-0000-00000B000000}"/>
    <cellStyle name="Millares" xfId="196" builtinId="3"/>
    <cellStyle name="Millares 2" xfId="22" xr:uid="{00000000-0005-0000-0000-00000D000000}"/>
    <cellStyle name="Millares 2 2" xfId="23" xr:uid="{00000000-0005-0000-0000-00000E000000}"/>
    <cellStyle name="Millares 2 2 2" xfId="24" xr:uid="{00000000-0005-0000-0000-00000F000000}"/>
    <cellStyle name="Millares 2 2 2 2" xfId="6" xr:uid="{00000000-0005-0000-0000-000010000000}"/>
    <cellStyle name="Millares 2 2 2 2 2" xfId="25" xr:uid="{00000000-0005-0000-0000-000011000000}"/>
    <cellStyle name="Millares 2 2 2 2 2 2" xfId="156" xr:uid="{00000000-0005-0000-0000-000012000000}"/>
    <cellStyle name="Millares 2 2 2 2 3" xfId="9" xr:uid="{00000000-0005-0000-0000-000013000000}"/>
    <cellStyle name="Millares 2 2 2 2 4" xfId="152" xr:uid="{00000000-0005-0000-0000-000014000000}"/>
    <cellStyle name="Millares 2 2 2 3" xfId="26" xr:uid="{00000000-0005-0000-0000-000015000000}"/>
    <cellStyle name="Millares 2 2 2 3 2" xfId="157" xr:uid="{00000000-0005-0000-0000-000016000000}"/>
    <cellStyle name="Millares 2 2 2 4" xfId="155" xr:uid="{00000000-0005-0000-0000-000017000000}"/>
    <cellStyle name="Millares 2 2 3" xfId="27" xr:uid="{00000000-0005-0000-0000-000018000000}"/>
    <cellStyle name="Millares 2 2 3 2" xfId="158" xr:uid="{00000000-0005-0000-0000-000019000000}"/>
    <cellStyle name="Millares 2 2 4" xfId="28" xr:uid="{00000000-0005-0000-0000-00001A000000}"/>
    <cellStyle name="Millares 2 2 4 2" xfId="159" xr:uid="{00000000-0005-0000-0000-00001B000000}"/>
    <cellStyle name="Millares 2 2 5" xfId="154" xr:uid="{00000000-0005-0000-0000-00001C000000}"/>
    <cellStyle name="Millares 2 3" xfId="29" xr:uid="{00000000-0005-0000-0000-00001D000000}"/>
    <cellStyle name="Millares 2 4" xfId="30" xr:uid="{00000000-0005-0000-0000-00001E000000}"/>
    <cellStyle name="Millares 2 4 2" xfId="31" xr:uid="{00000000-0005-0000-0000-00001F000000}"/>
    <cellStyle name="Millares 2 4 2 2" xfId="161" xr:uid="{00000000-0005-0000-0000-000020000000}"/>
    <cellStyle name="Millares 2 4 3" xfId="32" xr:uid="{00000000-0005-0000-0000-000021000000}"/>
    <cellStyle name="Millares 2 4 3 2" xfId="162" xr:uid="{00000000-0005-0000-0000-000022000000}"/>
    <cellStyle name="Millares 2 4 4" xfId="160" xr:uid="{00000000-0005-0000-0000-000023000000}"/>
    <cellStyle name="Millares 2 5" xfId="145" xr:uid="{00000000-0005-0000-0000-000024000000}"/>
    <cellStyle name="Millares 2 6" xfId="194" xr:uid="{00000000-0005-0000-0000-000025000000}"/>
    <cellStyle name="Millares 2 7" xfId="153" xr:uid="{00000000-0005-0000-0000-000026000000}"/>
    <cellStyle name="Millares 3" xfId="33" xr:uid="{00000000-0005-0000-0000-000027000000}"/>
    <cellStyle name="Millares 3 2" xfId="34" xr:uid="{00000000-0005-0000-0000-000028000000}"/>
    <cellStyle name="Millares 3 2 2" xfId="35" xr:uid="{00000000-0005-0000-0000-000029000000}"/>
    <cellStyle name="Millares 3 2 2 2" xfId="165" xr:uid="{00000000-0005-0000-0000-00002A000000}"/>
    <cellStyle name="Millares 3 2 3" xfId="36" xr:uid="{00000000-0005-0000-0000-00002B000000}"/>
    <cellStyle name="Millares 3 2 3 2" xfId="166" xr:uid="{00000000-0005-0000-0000-00002C000000}"/>
    <cellStyle name="Millares 3 2 4" xfId="164" xr:uid="{00000000-0005-0000-0000-00002D000000}"/>
    <cellStyle name="Millares 3 3" xfId="163" xr:uid="{00000000-0005-0000-0000-00002E000000}"/>
    <cellStyle name="Millares 3 4" xfId="37" xr:uid="{00000000-0005-0000-0000-00002F000000}"/>
    <cellStyle name="Millares 3 4 2" xfId="167" xr:uid="{00000000-0005-0000-0000-000030000000}"/>
    <cellStyle name="Millares 4" xfId="144" xr:uid="{00000000-0005-0000-0000-000031000000}"/>
    <cellStyle name="Millares 4 2" xfId="189" xr:uid="{00000000-0005-0000-0000-000032000000}"/>
    <cellStyle name="Millares 5" xfId="8" xr:uid="{00000000-0005-0000-0000-000033000000}"/>
    <cellStyle name="Millares 6" xfId="151" xr:uid="{00000000-0005-0000-0000-000034000000}"/>
    <cellStyle name="Moneda 2" xfId="38" xr:uid="{00000000-0005-0000-0000-000035000000}"/>
    <cellStyle name="Moneda 2 2" xfId="39" xr:uid="{00000000-0005-0000-0000-000036000000}"/>
    <cellStyle name="Moneda 2 2 2" xfId="40" xr:uid="{00000000-0005-0000-0000-000037000000}"/>
    <cellStyle name="Moneda 2 2 2 2" xfId="41" xr:uid="{00000000-0005-0000-0000-000038000000}"/>
    <cellStyle name="Moneda 2 2 2 2 2" xfId="171" xr:uid="{00000000-0005-0000-0000-000039000000}"/>
    <cellStyle name="Moneda 2 2 2 3" xfId="42" xr:uid="{00000000-0005-0000-0000-00003A000000}"/>
    <cellStyle name="Moneda 2 2 2 3 2" xfId="172" xr:uid="{00000000-0005-0000-0000-00003B000000}"/>
    <cellStyle name="Moneda 2 2 2 4" xfId="170" xr:uid="{00000000-0005-0000-0000-00003C000000}"/>
    <cellStyle name="Moneda 2 2 3" xfId="43" xr:uid="{00000000-0005-0000-0000-00003D000000}"/>
    <cellStyle name="Moneda 2 2 3 2" xfId="173" xr:uid="{00000000-0005-0000-0000-00003E000000}"/>
    <cellStyle name="Moneda 2 2 4" xfId="44" xr:uid="{00000000-0005-0000-0000-00003F000000}"/>
    <cellStyle name="Moneda 2 2 4 2" xfId="174" xr:uid="{00000000-0005-0000-0000-000040000000}"/>
    <cellStyle name="Moneda 2 2 5" xfId="169" xr:uid="{00000000-0005-0000-0000-000041000000}"/>
    <cellStyle name="Moneda 2 3" xfId="45" xr:uid="{00000000-0005-0000-0000-000042000000}"/>
    <cellStyle name="Moneda 2 3 2" xfId="46" xr:uid="{00000000-0005-0000-0000-000043000000}"/>
    <cellStyle name="Moneda 2 3 2 2" xfId="176" xr:uid="{00000000-0005-0000-0000-000044000000}"/>
    <cellStyle name="Moneda 2 3 3" xfId="47" xr:uid="{00000000-0005-0000-0000-000045000000}"/>
    <cellStyle name="Moneda 2 3 3 2" xfId="177" xr:uid="{00000000-0005-0000-0000-000046000000}"/>
    <cellStyle name="Moneda 2 3 4" xfId="175" xr:uid="{00000000-0005-0000-0000-000047000000}"/>
    <cellStyle name="Moneda 2 4" xfId="168" xr:uid="{00000000-0005-0000-0000-000048000000}"/>
    <cellStyle name="Moneda 3" xfId="48" xr:uid="{00000000-0005-0000-0000-000049000000}"/>
    <cellStyle name="Moneda 3 2" xfId="49" xr:uid="{00000000-0005-0000-0000-00004A000000}"/>
    <cellStyle name="Moneda 3 2 2" xfId="179" xr:uid="{00000000-0005-0000-0000-00004B000000}"/>
    <cellStyle name="Moneda 3 3" xfId="50" xr:uid="{00000000-0005-0000-0000-00004C000000}"/>
    <cellStyle name="Moneda 3 3 2" xfId="180" xr:uid="{00000000-0005-0000-0000-00004D000000}"/>
    <cellStyle name="Moneda 3 4" xfId="178" xr:uid="{00000000-0005-0000-0000-00004E000000}"/>
    <cellStyle name="Moneda 4" xfId="51" xr:uid="{00000000-0005-0000-0000-00004F000000}"/>
    <cellStyle name="Moneda 4 2" xfId="52" xr:uid="{00000000-0005-0000-0000-000050000000}"/>
    <cellStyle name="Moneda 4 2 2" xfId="182" xr:uid="{00000000-0005-0000-0000-000051000000}"/>
    <cellStyle name="Moneda 4 3" xfId="53" xr:uid="{00000000-0005-0000-0000-000052000000}"/>
    <cellStyle name="Moneda 4 3 2" xfId="183" xr:uid="{00000000-0005-0000-0000-000053000000}"/>
    <cellStyle name="Moneda 4 4" xfId="181" xr:uid="{00000000-0005-0000-0000-000054000000}"/>
    <cellStyle name="Moneda 5" xfId="54" xr:uid="{00000000-0005-0000-0000-000055000000}"/>
    <cellStyle name="Moneda 5 2" xfId="55" xr:uid="{00000000-0005-0000-0000-000056000000}"/>
    <cellStyle name="Moneda 5 2 2" xfId="185" xr:uid="{00000000-0005-0000-0000-000057000000}"/>
    <cellStyle name="Moneda 5 3" xfId="56" xr:uid="{00000000-0005-0000-0000-000058000000}"/>
    <cellStyle name="Moneda 5 3 2" xfId="186" xr:uid="{00000000-0005-0000-0000-000059000000}"/>
    <cellStyle name="Moneda 5 4" xfId="184" xr:uid="{00000000-0005-0000-0000-00005A000000}"/>
    <cellStyle name="Moneda 6" xfId="57" xr:uid="{00000000-0005-0000-0000-00005B000000}"/>
    <cellStyle name="Moneda 6 2" xfId="187" xr:uid="{00000000-0005-0000-0000-00005C000000}"/>
    <cellStyle name="Moneda 7" xfId="139" xr:uid="{00000000-0005-0000-0000-00005D000000}"/>
    <cellStyle name="Moneda 7 2" xfId="192" xr:uid="{00000000-0005-0000-0000-00005E000000}"/>
    <cellStyle name="Moneda 8" xfId="188" xr:uid="{00000000-0005-0000-0000-00005F000000}"/>
    <cellStyle name="Normal" xfId="0" builtinId="0"/>
    <cellStyle name="Normal 10" xfId="58" xr:uid="{00000000-0005-0000-0000-000061000000}"/>
    <cellStyle name="Normal 10 2" xfId="5" xr:uid="{00000000-0005-0000-0000-000062000000}"/>
    <cellStyle name="Normal 10 2 2" xfId="59" xr:uid="{00000000-0005-0000-0000-000063000000}"/>
    <cellStyle name="Normal 10 2 3" xfId="195" xr:uid="{00000000-0005-0000-0000-000064000000}"/>
    <cellStyle name="Normal 10 3" xfId="60" xr:uid="{00000000-0005-0000-0000-000065000000}"/>
    <cellStyle name="Normal 11" xfId="61" xr:uid="{00000000-0005-0000-0000-000066000000}"/>
    <cellStyle name="Normal 11 2" xfId="62" xr:uid="{00000000-0005-0000-0000-000067000000}"/>
    <cellStyle name="Normal 11 3" xfId="63" xr:uid="{00000000-0005-0000-0000-000068000000}"/>
    <cellStyle name="Normal 12" xfId="64" xr:uid="{00000000-0005-0000-0000-000069000000}"/>
    <cellStyle name="Normal 12 2" xfId="11" xr:uid="{00000000-0005-0000-0000-00006A000000}"/>
    <cellStyle name="Normal 12 3" xfId="65" xr:uid="{00000000-0005-0000-0000-00006B000000}"/>
    <cellStyle name="Normal 13" xfId="66" xr:uid="{00000000-0005-0000-0000-00006C000000}"/>
    <cellStyle name="Normal 13 2" xfId="16" xr:uid="{00000000-0005-0000-0000-00006D000000}"/>
    <cellStyle name="Normal 13 2 2" xfId="67" xr:uid="{00000000-0005-0000-0000-00006E000000}"/>
    <cellStyle name="Normal 13 3" xfId="68" xr:uid="{00000000-0005-0000-0000-00006F000000}"/>
    <cellStyle name="Normal 14" xfId="69" xr:uid="{00000000-0005-0000-0000-000070000000}"/>
    <cellStyle name="Normal 14 2" xfId="70" xr:uid="{00000000-0005-0000-0000-000071000000}"/>
    <cellStyle name="Normal 14 3" xfId="71" xr:uid="{00000000-0005-0000-0000-000072000000}"/>
    <cellStyle name="Normal 15" xfId="72" xr:uid="{00000000-0005-0000-0000-000073000000}"/>
    <cellStyle name="Normal 15 2" xfId="10" xr:uid="{00000000-0005-0000-0000-000074000000}"/>
    <cellStyle name="Normal 15 3" xfId="73" xr:uid="{00000000-0005-0000-0000-000075000000}"/>
    <cellStyle name="Normal 16" xfId="74" xr:uid="{00000000-0005-0000-0000-000076000000}"/>
    <cellStyle name="Normal 16 2" xfId="75" xr:uid="{00000000-0005-0000-0000-000077000000}"/>
    <cellStyle name="Normal 17" xfId="76" xr:uid="{00000000-0005-0000-0000-000078000000}"/>
    <cellStyle name="Normal 18" xfId="77" xr:uid="{00000000-0005-0000-0000-000079000000}"/>
    <cellStyle name="Normal 19" xfId="140" xr:uid="{00000000-0005-0000-0000-00007A000000}"/>
    <cellStyle name="Normal 2" xfId="4" xr:uid="{00000000-0005-0000-0000-00007B000000}"/>
    <cellStyle name="Normal 2 2" xfId="79" xr:uid="{00000000-0005-0000-0000-00007C000000}"/>
    <cellStyle name="Normal 2 2 2" xfId="80" xr:uid="{00000000-0005-0000-0000-00007D000000}"/>
    <cellStyle name="Normal 2 2 2 2" xfId="81" xr:uid="{00000000-0005-0000-0000-00007E000000}"/>
    <cellStyle name="Normal 2 2 2 2 2" xfId="82" xr:uid="{00000000-0005-0000-0000-00007F000000}"/>
    <cellStyle name="Normal 2 2 2 3" xfId="83" xr:uid="{00000000-0005-0000-0000-000080000000}"/>
    <cellStyle name="Normal 2 2 3" xfId="84" xr:uid="{00000000-0005-0000-0000-000081000000}"/>
    <cellStyle name="Normal 2 3" xfId="85" xr:uid="{00000000-0005-0000-0000-000082000000}"/>
    <cellStyle name="Normal 2 3 2" xfId="86" xr:uid="{00000000-0005-0000-0000-000083000000}"/>
    <cellStyle name="Normal 2 3 3" xfId="87" xr:uid="{00000000-0005-0000-0000-000084000000}"/>
    <cellStyle name="Normal 2 4" xfId="88" xr:uid="{00000000-0005-0000-0000-000085000000}"/>
    <cellStyle name="Normal 2 4 2" xfId="89" xr:uid="{00000000-0005-0000-0000-000086000000}"/>
    <cellStyle name="Normal 2 4 3" xfId="90" xr:uid="{00000000-0005-0000-0000-000087000000}"/>
    <cellStyle name="Normal 2 5" xfId="78" xr:uid="{00000000-0005-0000-0000-000088000000}"/>
    <cellStyle name="Normal 20" xfId="7" xr:uid="{00000000-0005-0000-0000-000089000000}"/>
    <cellStyle name="Normal 20 2" xfId="190" xr:uid="{00000000-0005-0000-0000-00008A000000}"/>
    <cellStyle name="Normal 21" xfId="150" xr:uid="{00000000-0005-0000-0000-00008B000000}"/>
    <cellStyle name="Normal 3" xfId="91" xr:uid="{00000000-0005-0000-0000-00008C000000}"/>
    <cellStyle name="Normal 3 10" xfId="191" xr:uid="{00000000-0005-0000-0000-00008D000000}"/>
    <cellStyle name="Normal 3 2" xfId="92" xr:uid="{00000000-0005-0000-0000-00008E000000}"/>
    <cellStyle name="Normal 3 2 2" xfId="93" xr:uid="{00000000-0005-0000-0000-00008F000000}"/>
    <cellStyle name="Normal 3 2 2 2" xfId="94" xr:uid="{00000000-0005-0000-0000-000090000000}"/>
    <cellStyle name="Normal 3 2 2 3" xfId="95" xr:uid="{00000000-0005-0000-0000-000091000000}"/>
    <cellStyle name="Normal 3 2 3" xfId="96" xr:uid="{00000000-0005-0000-0000-000092000000}"/>
    <cellStyle name="Normal 3 2 4" xfId="97" xr:uid="{00000000-0005-0000-0000-000093000000}"/>
    <cellStyle name="Normal 3 3" xfId="98" xr:uid="{00000000-0005-0000-0000-000094000000}"/>
    <cellStyle name="Normal 3 3 2" xfId="99" xr:uid="{00000000-0005-0000-0000-000095000000}"/>
    <cellStyle name="Normal 3 3 3" xfId="100" xr:uid="{00000000-0005-0000-0000-000096000000}"/>
    <cellStyle name="Normal 3 4" xfId="101" xr:uid="{00000000-0005-0000-0000-000097000000}"/>
    <cellStyle name="Normal 3 4 2" xfId="102" xr:uid="{00000000-0005-0000-0000-000098000000}"/>
    <cellStyle name="Normal 3 4 3" xfId="103" xr:uid="{00000000-0005-0000-0000-000099000000}"/>
    <cellStyle name="Normal 3 5" xfId="15" xr:uid="{00000000-0005-0000-0000-00009A000000}"/>
    <cellStyle name="Normal 3 6" xfId="104" xr:uid="{00000000-0005-0000-0000-00009B000000}"/>
    <cellStyle name="Normal 3 6 2" xfId="105" xr:uid="{00000000-0005-0000-0000-00009C000000}"/>
    <cellStyle name="Normal 3 6 3" xfId="106" xr:uid="{00000000-0005-0000-0000-00009D000000}"/>
    <cellStyle name="Normal 3 7" xfId="107" xr:uid="{00000000-0005-0000-0000-00009E000000}"/>
    <cellStyle name="Normal 3 8" xfId="108" xr:uid="{00000000-0005-0000-0000-00009F000000}"/>
    <cellStyle name="Normal 3 9" xfId="146" xr:uid="{00000000-0005-0000-0000-0000A0000000}"/>
    <cellStyle name="Normal 4" xfId="13" xr:uid="{00000000-0005-0000-0000-0000A1000000}"/>
    <cellStyle name="Normal 4 2" xfId="109" xr:uid="{00000000-0005-0000-0000-0000A2000000}"/>
    <cellStyle name="Normal 4 3" xfId="193" xr:uid="{00000000-0005-0000-0000-0000A3000000}"/>
    <cellStyle name="Normal 5" xfId="110" xr:uid="{00000000-0005-0000-0000-0000A4000000}"/>
    <cellStyle name="Normal 5 2" xfId="111" xr:uid="{00000000-0005-0000-0000-0000A5000000}"/>
    <cellStyle name="Normal 5 3" xfId="112" xr:uid="{00000000-0005-0000-0000-0000A6000000}"/>
    <cellStyle name="Normal 5 4" xfId="113" xr:uid="{00000000-0005-0000-0000-0000A7000000}"/>
    <cellStyle name="Normal 6" xfId="114" xr:uid="{00000000-0005-0000-0000-0000A8000000}"/>
    <cellStyle name="Normal 6 2" xfId="115" xr:uid="{00000000-0005-0000-0000-0000A9000000}"/>
    <cellStyle name="Normal 6 2 2" xfId="116" xr:uid="{00000000-0005-0000-0000-0000AA000000}"/>
    <cellStyle name="Normal 6 2 3" xfId="117" xr:uid="{00000000-0005-0000-0000-0000AB000000}"/>
    <cellStyle name="Normal 6 3" xfId="118" xr:uid="{00000000-0005-0000-0000-0000AC000000}"/>
    <cellStyle name="Normal 6 4" xfId="119" xr:uid="{00000000-0005-0000-0000-0000AD000000}"/>
    <cellStyle name="Normal 7" xfId="120" xr:uid="{00000000-0005-0000-0000-0000AE000000}"/>
    <cellStyle name="Normal 7 2" xfId="121" xr:uid="{00000000-0005-0000-0000-0000AF000000}"/>
    <cellStyle name="Normal 7 2 2" xfId="122" xr:uid="{00000000-0005-0000-0000-0000B0000000}"/>
    <cellStyle name="Normal 7 2 3" xfId="123" xr:uid="{00000000-0005-0000-0000-0000B1000000}"/>
    <cellStyle name="Normal 7 3" xfId="124" xr:uid="{00000000-0005-0000-0000-0000B2000000}"/>
    <cellStyle name="Normal 7 4" xfId="125" xr:uid="{00000000-0005-0000-0000-0000B3000000}"/>
    <cellStyle name="Normal 8" xfId="126" xr:uid="{00000000-0005-0000-0000-0000B4000000}"/>
    <cellStyle name="Normal 8 2" xfId="127" xr:uid="{00000000-0005-0000-0000-0000B5000000}"/>
    <cellStyle name="Normal 8 2 2" xfId="128" xr:uid="{00000000-0005-0000-0000-0000B6000000}"/>
    <cellStyle name="Normal 8 2 3" xfId="129" xr:uid="{00000000-0005-0000-0000-0000B7000000}"/>
    <cellStyle name="Normal 8 3" xfId="130" xr:uid="{00000000-0005-0000-0000-0000B8000000}"/>
    <cellStyle name="Normal 8 4" xfId="131" xr:uid="{00000000-0005-0000-0000-0000B9000000}"/>
    <cellStyle name="Normal 9" xfId="132" xr:uid="{00000000-0005-0000-0000-0000BA000000}"/>
    <cellStyle name="Normal 9 2" xfId="133" xr:uid="{00000000-0005-0000-0000-0000BB000000}"/>
    <cellStyle name="Normal 9 3" xfId="134" xr:uid="{00000000-0005-0000-0000-0000BC000000}"/>
    <cellStyle name="Normal_BD FOMIX Agosto DAAF" xfId="2" xr:uid="{00000000-0005-0000-0000-0000BD000000}"/>
    <cellStyle name="Porcentaje 2" xfId="135" xr:uid="{00000000-0005-0000-0000-0000BE000000}"/>
    <cellStyle name="Porcentual 2" xfId="136" xr:uid="{00000000-0005-0000-0000-0000BF000000}"/>
    <cellStyle name="Porcentual 2 2" xfId="147" xr:uid="{00000000-0005-0000-0000-0000C0000000}"/>
    <cellStyle name="Porcentual 3" xfId="137" xr:uid="{00000000-0005-0000-0000-0000C1000000}"/>
    <cellStyle name="Porcentual 3 2" xfId="148" xr:uid="{00000000-0005-0000-0000-0000C2000000}"/>
    <cellStyle name="Saldos" xfId="138" xr:uid="{00000000-0005-0000-0000-0000C3000000}"/>
    <cellStyle name="Saldos 2" xfId="149" xr:uid="{00000000-0005-0000-0000-0000C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topLeftCell="A85" zoomScale="90" zoomScaleNormal="90" workbookViewId="0">
      <selection activeCell="I97" sqref="I97"/>
    </sheetView>
  </sheetViews>
  <sheetFormatPr baseColWidth="10" defaultColWidth="11.42578125" defaultRowHeight="15" x14ac:dyDescent="0.25"/>
  <cols>
    <col min="1" max="1" width="14.5703125" style="2" bestFit="1" customWidth="1"/>
    <col min="2" max="2" width="20.85546875" style="2" customWidth="1"/>
    <col min="3" max="3" width="54.85546875" style="2" bestFit="1" customWidth="1"/>
    <col min="4" max="4" width="11.42578125" style="6" bestFit="1" customWidth="1"/>
    <col min="5" max="5" width="53.7109375" style="2" bestFit="1" customWidth="1"/>
    <col min="6" max="6" width="9.7109375" style="1" bestFit="1" customWidth="1"/>
    <col min="7" max="7" width="40" style="2" bestFit="1" customWidth="1"/>
    <col min="8" max="8" width="17.7109375" style="3" bestFit="1" customWidth="1"/>
    <col min="9" max="9" width="16.7109375" style="2" customWidth="1"/>
    <col min="10" max="16384" width="11.42578125" style="2"/>
  </cols>
  <sheetData>
    <row r="1" spans="1:9" ht="18" customHeight="1" x14ac:dyDescent="0.25">
      <c r="A1" s="26" t="s">
        <v>287</v>
      </c>
      <c r="B1" s="26"/>
      <c r="C1" s="26"/>
      <c r="D1" s="26"/>
      <c r="E1" s="26"/>
      <c r="F1" s="26"/>
      <c r="G1" s="26"/>
      <c r="H1" s="26"/>
      <c r="I1" s="26"/>
    </row>
    <row r="2" spans="1:9" ht="15" customHeight="1" x14ac:dyDescent="0.25">
      <c r="A2" s="25" t="s">
        <v>381</v>
      </c>
      <c r="B2" s="25"/>
      <c r="C2" s="25"/>
      <c r="D2" s="25"/>
      <c r="E2" s="25"/>
      <c r="F2" s="25"/>
      <c r="G2" s="25"/>
      <c r="H2" s="25"/>
      <c r="I2" s="25"/>
    </row>
    <row r="3" spans="1:9" x14ac:dyDescent="0.2">
      <c r="A3" s="7"/>
      <c r="B3" s="7"/>
      <c r="C3" s="8"/>
      <c r="D3" s="9"/>
      <c r="E3" s="8"/>
      <c r="F3" s="7"/>
      <c r="G3" s="8"/>
      <c r="H3" s="10"/>
      <c r="I3" s="8"/>
    </row>
    <row r="4" spans="1:9" s="1" customFormat="1" ht="25.5" customHeight="1" x14ac:dyDescent="0.25">
      <c r="A4" s="11" t="s">
        <v>0</v>
      </c>
      <c r="B4" s="11" t="s">
        <v>1</v>
      </c>
      <c r="C4" s="12" t="s">
        <v>2</v>
      </c>
      <c r="D4" s="11" t="s">
        <v>3</v>
      </c>
      <c r="E4" s="13" t="s">
        <v>4</v>
      </c>
      <c r="F4" s="11" t="s">
        <v>5</v>
      </c>
      <c r="G4" s="11" t="s">
        <v>6</v>
      </c>
      <c r="H4" s="14" t="s">
        <v>7</v>
      </c>
      <c r="I4" s="15" t="s">
        <v>270</v>
      </c>
    </row>
    <row r="5" spans="1:9" ht="45" customHeight="1" x14ac:dyDescent="0.25">
      <c r="A5" s="16" t="s">
        <v>8</v>
      </c>
      <c r="B5" s="17" t="s">
        <v>9</v>
      </c>
      <c r="C5" s="23" t="s">
        <v>299</v>
      </c>
      <c r="D5" s="17" t="s">
        <v>105</v>
      </c>
      <c r="E5" s="24" t="s">
        <v>199</v>
      </c>
      <c r="F5" s="17" t="s">
        <v>130</v>
      </c>
      <c r="G5" s="18" t="s">
        <v>131</v>
      </c>
      <c r="H5" s="19">
        <v>298500</v>
      </c>
      <c r="I5" s="17" t="s">
        <v>196</v>
      </c>
    </row>
    <row r="6" spans="1:9" ht="60" customHeight="1" x14ac:dyDescent="0.25">
      <c r="A6" s="20" t="s">
        <v>8</v>
      </c>
      <c r="B6" s="17" t="s">
        <v>10</v>
      </c>
      <c r="C6" s="23" t="s">
        <v>300</v>
      </c>
      <c r="D6" s="17" t="s">
        <v>105</v>
      </c>
      <c r="E6" s="24" t="s">
        <v>109</v>
      </c>
      <c r="F6" s="17" t="s">
        <v>130</v>
      </c>
      <c r="G6" s="18" t="s">
        <v>132</v>
      </c>
      <c r="H6" s="19">
        <v>487500</v>
      </c>
      <c r="I6" s="17" t="s">
        <v>196</v>
      </c>
    </row>
    <row r="7" spans="1:9" ht="45" customHeight="1" x14ac:dyDescent="0.25">
      <c r="A7" s="20" t="s">
        <v>8</v>
      </c>
      <c r="B7" s="17" t="s">
        <v>12</v>
      </c>
      <c r="C7" s="23" t="s">
        <v>301</v>
      </c>
      <c r="D7" s="17" t="s">
        <v>105</v>
      </c>
      <c r="E7" s="24" t="s">
        <v>109</v>
      </c>
      <c r="F7" s="17" t="s">
        <v>130</v>
      </c>
      <c r="G7" s="18" t="s">
        <v>134</v>
      </c>
      <c r="H7" s="19">
        <v>1200000</v>
      </c>
      <c r="I7" s="17" t="s">
        <v>196</v>
      </c>
    </row>
    <row r="8" spans="1:9" ht="30" customHeight="1" x14ac:dyDescent="0.25">
      <c r="A8" s="20" t="s">
        <v>8</v>
      </c>
      <c r="B8" s="17" t="s">
        <v>13</v>
      </c>
      <c r="C8" s="23" t="s">
        <v>302</v>
      </c>
      <c r="D8" s="17" t="s">
        <v>105</v>
      </c>
      <c r="E8" s="23" t="s">
        <v>110</v>
      </c>
      <c r="F8" s="17" t="s">
        <v>130</v>
      </c>
      <c r="G8" s="18" t="s">
        <v>135</v>
      </c>
      <c r="H8" s="19">
        <v>300750</v>
      </c>
      <c r="I8" s="17" t="s">
        <v>196</v>
      </c>
    </row>
    <row r="9" spans="1:9" ht="30" customHeight="1" x14ac:dyDescent="0.25">
      <c r="A9" s="20" t="s">
        <v>8</v>
      </c>
      <c r="B9" s="17" t="s">
        <v>14</v>
      </c>
      <c r="C9" s="23" t="s">
        <v>303</v>
      </c>
      <c r="D9" s="17" t="s">
        <v>105</v>
      </c>
      <c r="E9" s="23" t="s">
        <v>110</v>
      </c>
      <c r="F9" s="17" t="s">
        <v>130</v>
      </c>
      <c r="G9" s="18" t="s">
        <v>136</v>
      </c>
      <c r="H9" s="19">
        <v>416250</v>
      </c>
      <c r="I9" s="17" t="s">
        <v>196</v>
      </c>
    </row>
    <row r="10" spans="1:9" ht="45" customHeight="1" x14ac:dyDescent="0.25">
      <c r="A10" s="20" t="s">
        <v>8</v>
      </c>
      <c r="B10" s="17" t="s">
        <v>15</v>
      </c>
      <c r="C10" s="23" t="s">
        <v>304</v>
      </c>
      <c r="D10" s="17" t="s">
        <v>106</v>
      </c>
      <c r="E10" s="23" t="s">
        <v>111</v>
      </c>
      <c r="F10" s="17" t="s">
        <v>137</v>
      </c>
      <c r="G10" s="18" t="s">
        <v>138</v>
      </c>
      <c r="H10" s="19">
        <v>236250</v>
      </c>
      <c r="I10" s="17" t="s">
        <v>196</v>
      </c>
    </row>
    <row r="11" spans="1:9" ht="45" customHeight="1" x14ac:dyDescent="0.25">
      <c r="A11" s="20" t="s">
        <v>8</v>
      </c>
      <c r="B11" s="17" t="s">
        <v>16</v>
      </c>
      <c r="C11" s="23" t="s">
        <v>305</v>
      </c>
      <c r="D11" s="17" t="s">
        <v>107</v>
      </c>
      <c r="E11" s="24" t="s">
        <v>288</v>
      </c>
      <c r="F11" s="17" t="s">
        <v>130</v>
      </c>
      <c r="G11" s="18" t="s">
        <v>139</v>
      </c>
      <c r="H11" s="19">
        <v>504000</v>
      </c>
      <c r="I11" s="17" t="s">
        <v>196</v>
      </c>
    </row>
    <row r="12" spans="1:9" ht="30" customHeight="1" x14ac:dyDescent="0.25">
      <c r="A12" s="20" t="s">
        <v>8</v>
      </c>
      <c r="B12" s="17" t="s">
        <v>18</v>
      </c>
      <c r="C12" s="24" t="s">
        <v>306</v>
      </c>
      <c r="D12" s="17" t="s">
        <v>107</v>
      </c>
      <c r="E12" s="24" t="s">
        <v>288</v>
      </c>
      <c r="F12" s="17" t="s">
        <v>130</v>
      </c>
      <c r="G12" s="18" t="s">
        <v>140</v>
      </c>
      <c r="H12" s="19">
        <v>562500</v>
      </c>
      <c r="I12" s="17" t="s">
        <v>196</v>
      </c>
    </row>
    <row r="13" spans="1:9" ht="60" customHeight="1" x14ac:dyDescent="0.25">
      <c r="A13" s="20" t="s">
        <v>8</v>
      </c>
      <c r="B13" s="17" t="s">
        <v>19</v>
      </c>
      <c r="C13" s="23" t="s">
        <v>307</v>
      </c>
      <c r="D13" s="17" t="s">
        <v>106</v>
      </c>
      <c r="E13" s="24" t="s">
        <v>288</v>
      </c>
      <c r="F13" s="17" t="s">
        <v>130</v>
      </c>
      <c r="G13" s="18" t="s">
        <v>141</v>
      </c>
      <c r="H13" s="19">
        <v>392625</v>
      </c>
      <c r="I13" s="17" t="s">
        <v>196</v>
      </c>
    </row>
    <row r="14" spans="1:9" ht="38.25" customHeight="1" x14ac:dyDescent="0.25">
      <c r="A14" s="20" t="s">
        <v>8</v>
      </c>
      <c r="B14" s="17" t="s">
        <v>20</v>
      </c>
      <c r="C14" s="23" t="s">
        <v>308</v>
      </c>
      <c r="D14" s="17" t="s">
        <v>106</v>
      </c>
      <c r="E14" s="24" t="s">
        <v>288</v>
      </c>
      <c r="F14" s="17" t="s">
        <v>130</v>
      </c>
      <c r="G14" s="18" t="s">
        <v>142</v>
      </c>
      <c r="H14" s="19">
        <v>378750</v>
      </c>
      <c r="I14" s="17" t="s">
        <v>196</v>
      </c>
    </row>
    <row r="15" spans="1:9" ht="45" customHeight="1" x14ac:dyDescent="0.25">
      <c r="A15" s="20" t="s">
        <v>8</v>
      </c>
      <c r="B15" s="17" t="s">
        <v>21</v>
      </c>
      <c r="C15" s="23" t="s">
        <v>309</v>
      </c>
      <c r="D15" s="17" t="s">
        <v>105</v>
      </c>
      <c r="E15" s="24" t="s">
        <v>112</v>
      </c>
      <c r="F15" s="17" t="s">
        <v>143</v>
      </c>
      <c r="G15" s="18" t="s">
        <v>144</v>
      </c>
      <c r="H15" s="19">
        <v>1502000</v>
      </c>
      <c r="I15" s="17" t="s">
        <v>196</v>
      </c>
    </row>
    <row r="16" spans="1:9" ht="30" customHeight="1" x14ac:dyDescent="0.25">
      <c r="A16" s="20" t="s">
        <v>8</v>
      </c>
      <c r="B16" s="17" t="s">
        <v>22</v>
      </c>
      <c r="C16" s="23" t="s">
        <v>310</v>
      </c>
      <c r="D16" s="17" t="s">
        <v>105</v>
      </c>
      <c r="E16" s="24" t="s">
        <v>113</v>
      </c>
      <c r="F16" s="17" t="s">
        <v>130</v>
      </c>
      <c r="G16" s="18" t="s">
        <v>145</v>
      </c>
      <c r="H16" s="19">
        <v>965430</v>
      </c>
      <c r="I16" s="17" t="s">
        <v>196</v>
      </c>
    </row>
    <row r="17" spans="1:9" ht="30" customHeight="1" x14ac:dyDescent="0.25">
      <c r="A17" s="20" t="s">
        <v>8</v>
      </c>
      <c r="B17" s="17" t="s">
        <v>23</v>
      </c>
      <c r="C17" s="23" t="s">
        <v>311</v>
      </c>
      <c r="D17" s="17" t="s">
        <v>108</v>
      </c>
      <c r="E17" s="24" t="s">
        <v>109</v>
      </c>
      <c r="F17" s="17" t="s">
        <v>130</v>
      </c>
      <c r="G17" s="18" t="s">
        <v>146</v>
      </c>
      <c r="H17" s="19">
        <v>761100</v>
      </c>
      <c r="I17" s="17" t="s">
        <v>196</v>
      </c>
    </row>
    <row r="18" spans="1:9" ht="30" customHeight="1" x14ac:dyDescent="0.25">
      <c r="A18" s="20" t="s">
        <v>8</v>
      </c>
      <c r="B18" s="17" t="s">
        <v>25</v>
      </c>
      <c r="C18" s="23" t="s">
        <v>93</v>
      </c>
      <c r="D18" s="17" t="s">
        <v>106</v>
      </c>
      <c r="E18" s="24" t="s">
        <v>288</v>
      </c>
      <c r="F18" s="17" t="s">
        <v>133</v>
      </c>
      <c r="G18" s="18" t="s">
        <v>147</v>
      </c>
      <c r="H18" s="19">
        <v>866300</v>
      </c>
      <c r="I18" s="17" t="s">
        <v>196</v>
      </c>
    </row>
    <row r="19" spans="1:9" ht="45" customHeight="1" x14ac:dyDescent="0.25">
      <c r="A19" s="20" t="s">
        <v>8</v>
      </c>
      <c r="B19" s="17" t="s">
        <v>26</v>
      </c>
      <c r="C19" s="23" t="s">
        <v>312</v>
      </c>
      <c r="D19" s="17" t="s">
        <v>106</v>
      </c>
      <c r="E19" s="24" t="s">
        <v>288</v>
      </c>
      <c r="F19" s="17" t="s">
        <v>133</v>
      </c>
      <c r="G19" s="18" t="s">
        <v>148</v>
      </c>
      <c r="H19" s="19">
        <v>311173</v>
      </c>
      <c r="I19" s="17" t="s">
        <v>196</v>
      </c>
    </row>
    <row r="20" spans="1:9" ht="56.25" customHeight="1" x14ac:dyDescent="0.25">
      <c r="A20" s="20" t="s">
        <v>8</v>
      </c>
      <c r="B20" s="17" t="s">
        <v>27</v>
      </c>
      <c r="C20" s="23" t="s">
        <v>94</v>
      </c>
      <c r="D20" s="17" t="s">
        <v>106</v>
      </c>
      <c r="E20" s="24" t="s">
        <v>114</v>
      </c>
      <c r="F20" s="17" t="s">
        <v>130</v>
      </c>
      <c r="G20" s="18" t="s">
        <v>149</v>
      </c>
      <c r="H20" s="19">
        <v>400000</v>
      </c>
      <c r="I20" s="17" t="s">
        <v>196</v>
      </c>
    </row>
    <row r="21" spans="1:9" ht="45" customHeight="1" x14ac:dyDescent="0.25">
      <c r="A21" s="20" t="s">
        <v>8</v>
      </c>
      <c r="B21" s="17" t="s">
        <v>29</v>
      </c>
      <c r="C21" s="23" t="s">
        <v>313</v>
      </c>
      <c r="D21" s="17" t="s">
        <v>107</v>
      </c>
      <c r="E21" s="24" t="s">
        <v>123</v>
      </c>
      <c r="F21" s="17" t="s">
        <v>130</v>
      </c>
      <c r="G21" s="18" t="s">
        <v>150</v>
      </c>
      <c r="H21" s="19">
        <v>2425918</v>
      </c>
      <c r="I21" s="17" t="s">
        <v>196</v>
      </c>
    </row>
    <row r="22" spans="1:9" ht="45" customHeight="1" x14ac:dyDescent="0.25">
      <c r="A22" s="20" t="s">
        <v>8</v>
      </c>
      <c r="B22" s="17" t="s">
        <v>30</v>
      </c>
      <c r="C22" s="23" t="s">
        <v>95</v>
      </c>
      <c r="D22" s="17" t="s">
        <v>107</v>
      </c>
      <c r="E22" s="24" t="s">
        <v>115</v>
      </c>
      <c r="F22" s="17" t="s">
        <v>130</v>
      </c>
      <c r="G22" s="18" t="s">
        <v>151</v>
      </c>
      <c r="H22" s="19">
        <v>614250</v>
      </c>
      <c r="I22" s="17" t="s">
        <v>196</v>
      </c>
    </row>
    <row r="23" spans="1:9" ht="36" customHeight="1" x14ac:dyDescent="0.25">
      <c r="A23" s="20" t="s">
        <v>8</v>
      </c>
      <c r="B23" s="17" t="s">
        <v>31</v>
      </c>
      <c r="C23" s="24" t="s">
        <v>314</v>
      </c>
      <c r="D23" s="17" t="s">
        <v>106</v>
      </c>
      <c r="E23" s="24" t="s">
        <v>116</v>
      </c>
      <c r="F23" s="17" t="s">
        <v>130</v>
      </c>
      <c r="G23" s="18" t="s">
        <v>152</v>
      </c>
      <c r="H23" s="19">
        <v>548000</v>
      </c>
      <c r="I23" s="17" t="s">
        <v>196</v>
      </c>
    </row>
    <row r="24" spans="1:9" ht="74.25" customHeight="1" x14ac:dyDescent="0.25">
      <c r="A24" s="20" t="s">
        <v>8</v>
      </c>
      <c r="B24" s="17" t="s">
        <v>32</v>
      </c>
      <c r="C24" s="23" t="s">
        <v>96</v>
      </c>
      <c r="D24" s="17" t="s">
        <v>108</v>
      </c>
      <c r="E24" s="24" t="s">
        <v>117</v>
      </c>
      <c r="F24" s="17" t="s">
        <v>130</v>
      </c>
      <c r="G24" s="18" t="s">
        <v>153</v>
      </c>
      <c r="H24" s="19">
        <v>444920</v>
      </c>
      <c r="I24" s="17" t="s">
        <v>282</v>
      </c>
    </row>
    <row r="25" spans="1:9" ht="29.25" customHeight="1" x14ac:dyDescent="0.25">
      <c r="A25" s="20" t="s">
        <v>8</v>
      </c>
      <c r="B25" s="17" t="s">
        <v>34</v>
      </c>
      <c r="C25" s="24" t="s">
        <v>97</v>
      </c>
      <c r="D25" s="17" t="s">
        <v>105</v>
      </c>
      <c r="E25" s="24" t="s">
        <v>118</v>
      </c>
      <c r="F25" s="17" t="s">
        <v>154</v>
      </c>
      <c r="G25" s="18" t="s">
        <v>155</v>
      </c>
      <c r="H25" s="19">
        <v>453750</v>
      </c>
      <c r="I25" s="17" t="s">
        <v>196</v>
      </c>
    </row>
    <row r="26" spans="1:9" ht="37.5" customHeight="1" x14ac:dyDescent="0.25">
      <c r="A26" s="20" t="s">
        <v>8</v>
      </c>
      <c r="B26" s="17" t="s">
        <v>38</v>
      </c>
      <c r="C26" s="23" t="s">
        <v>98</v>
      </c>
      <c r="D26" s="17" t="s">
        <v>105</v>
      </c>
      <c r="E26" s="24" t="s">
        <v>109</v>
      </c>
      <c r="F26" s="17" t="s">
        <v>130</v>
      </c>
      <c r="G26" s="18" t="s">
        <v>156</v>
      </c>
      <c r="H26" s="19">
        <v>450000</v>
      </c>
      <c r="I26" s="17" t="s">
        <v>196</v>
      </c>
    </row>
    <row r="27" spans="1:9" ht="51.75" customHeight="1" x14ac:dyDescent="0.25">
      <c r="A27" s="20" t="s">
        <v>8</v>
      </c>
      <c r="B27" s="17" t="s">
        <v>39</v>
      </c>
      <c r="C27" s="23" t="s">
        <v>99</v>
      </c>
      <c r="D27" s="17" t="s">
        <v>106</v>
      </c>
      <c r="E27" s="24" t="s">
        <v>288</v>
      </c>
      <c r="F27" s="17" t="s">
        <v>133</v>
      </c>
      <c r="G27" s="18" t="s">
        <v>141</v>
      </c>
      <c r="H27" s="19">
        <v>412500</v>
      </c>
      <c r="I27" s="17" t="s">
        <v>196</v>
      </c>
    </row>
    <row r="28" spans="1:9" ht="43.5" customHeight="1" x14ac:dyDescent="0.25">
      <c r="A28" s="20" t="s">
        <v>8</v>
      </c>
      <c r="B28" s="17" t="s">
        <v>41</v>
      </c>
      <c r="C28" s="23" t="s">
        <v>315</v>
      </c>
      <c r="D28" s="17" t="s">
        <v>107</v>
      </c>
      <c r="E28" s="24" t="s">
        <v>114</v>
      </c>
      <c r="F28" s="17" t="s">
        <v>130</v>
      </c>
      <c r="G28" s="18" t="s">
        <v>378</v>
      </c>
      <c r="H28" s="19">
        <v>3316454</v>
      </c>
      <c r="I28" s="17" t="s">
        <v>282</v>
      </c>
    </row>
    <row r="29" spans="1:9" ht="60" customHeight="1" x14ac:dyDescent="0.25">
      <c r="A29" s="20" t="s">
        <v>8</v>
      </c>
      <c r="B29" s="17" t="s">
        <v>42</v>
      </c>
      <c r="C29" s="23" t="s">
        <v>316</v>
      </c>
      <c r="D29" s="17" t="s">
        <v>105</v>
      </c>
      <c r="E29" s="24" t="s">
        <v>109</v>
      </c>
      <c r="F29" s="17" t="s">
        <v>130</v>
      </c>
      <c r="G29" s="18" t="s">
        <v>158</v>
      </c>
      <c r="H29" s="19">
        <v>306030</v>
      </c>
      <c r="I29" s="17" t="s">
        <v>196</v>
      </c>
    </row>
    <row r="30" spans="1:9" ht="39" customHeight="1" x14ac:dyDescent="0.25">
      <c r="A30" s="20" t="s">
        <v>8</v>
      </c>
      <c r="B30" s="17" t="s">
        <v>43</v>
      </c>
      <c r="C30" s="23" t="s">
        <v>317</v>
      </c>
      <c r="D30" s="17" t="s">
        <v>106</v>
      </c>
      <c r="E30" s="24" t="s">
        <v>113</v>
      </c>
      <c r="F30" s="17" t="s">
        <v>130</v>
      </c>
      <c r="G30" s="18" t="s">
        <v>159</v>
      </c>
      <c r="H30" s="19">
        <v>45000</v>
      </c>
      <c r="I30" s="17" t="s">
        <v>282</v>
      </c>
    </row>
    <row r="31" spans="1:9" ht="39" customHeight="1" x14ac:dyDescent="0.25">
      <c r="A31" s="20" t="s">
        <v>8</v>
      </c>
      <c r="B31" s="17" t="s">
        <v>45</v>
      </c>
      <c r="C31" s="23" t="s">
        <v>318</v>
      </c>
      <c r="D31" s="17" t="s">
        <v>106</v>
      </c>
      <c r="E31" s="24" t="s">
        <v>109</v>
      </c>
      <c r="F31" s="17" t="s">
        <v>130</v>
      </c>
      <c r="G31" s="18" t="s">
        <v>160</v>
      </c>
      <c r="H31" s="19">
        <v>40750</v>
      </c>
      <c r="I31" s="17" t="s">
        <v>196</v>
      </c>
    </row>
    <row r="32" spans="1:9" ht="59.25" customHeight="1" x14ac:dyDescent="0.25">
      <c r="A32" s="20" t="s">
        <v>8</v>
      </c>
      <c r="B32" s="17" t="s">
        <v>46</v>
      </c>
      <c r="C32" s="23" t="s">
        <v>319</v>
      </c>
      <c r="D32" s="17" t="s">
        <v>107</v>
      </c>
      <c r="E32" s="23" t="s">
        <v>115</v>
      </c>
      <c r="F32" s="17" t="s">
        <v>130</v>
      </c>
      <c r="G32" s="18" t="s">
        <v>151</v>
      </c>
      <c r="H32" s="19">
        <v>1740000</v>
      </c>
      <c r="I32" s="17" t="s">
        <v>282</v>
      </c>
    </row>
    <row r="33" spans="1:9" ht="39" customHeight="1" x14ac:dyDescent="0.25">
      <c r="A33" s="20" t="s">
        <v>8</v>
      </c>
      <c r="B33" s="17" t="s">
        <v>52</v>
      </c>
      <c r="C33" s="23" t="s">
        <v>320</v>
      </c>
      <c r="D33" s="17" t="s">
        <v>105</v>
      </c>
      <c r="E33" s="24" t="s">
        <v>112</v>
      </c>
      <c r="F33" s="17" t="s">
        <v>130</v>
      </c>
      <c r="G33" s="18" t="s">
        <v>161</v>
      </c>
      <c r="H33" s="19">
        <v>109500</v>
      </c>
      <c r="I33" s="17" t="s">
        <v>196</v>
      </c>
    </row>
    <row r="34" spans="1:9" ht="30" customHeight="1" x14ac:dyDescent="0.25">
      <c r="A34" s="20" t="s">
        <v>8</v>
      </c>
      <c r="B34" s="17" t="s">
        <v>53</v>
      </c>
      <c r="C34" s="24" t="s">
        <v>321</v>
      </c>
      <c r="D34" s="17" t="s">
        <v>106</v>
      </c>
      <c r="E34" s="23" t="s">
        <v>119</v>
      </c>
      <c r="F34" s="17" t="s">
        <v>130</v>
      </c>
      <c r="G34" s="18" t="s">
        <v>162</v>
      </c>
      <c r="H34" s="19">
        <v>540765</v>
      </c>
      <c r="I34" s="17" t="s">
        <v>282</v>
      </c>
    </row>
    <row r="35" spans="1:9" ht="46.5" customHeight="1" x14ac:dyDescent="0.25">
      <c r="A35" s="20" t="s">
        <v>8</v>
      </c>
      <c r="B35" s="17" t="s">
        <v>55</v>
      </c>
      <c r="C35" s="23" t="s">
        <v>322</v>
      </c>
      <c r="D35" s="17" t="s">
        <v>106</v>
      </c>
      <c r="E35" s="24" t="s">
        <v>120</v>
      </c>
      <c r="F35" s="17" t="s">
        <v>130</v>
      </c>
      <c r="G35" s="18" t="s">
        <v>163</v>
      </c>
      <c r="H35" s="19">
        <v>220000</v>
      </c>
      <c r="I35" s="17" t="s">
        <v>196</v>
      </c>
    </row>
    <row r="36" spans="1:9" ht="54" customHeight="1" x14ac:dyDescent="0.25">
      <c r="A36" s="20" t="s">
        <v>8</v>
      </c>
      <c r="B36" s="17" t="s">
        <v>56</v>
      </c>
      <c r="C36" s="23" t="s">
        <v>323</v>
      </c>
      <c r="D36" s="17" t="s">
        <v>106</v>
      </c>
      <c r="E36" s="24" t="s">
        <v>120</v>
      </c>
      <c r="F36" s="17" t="s">
        <v>130</v>
      </c>
      <c r="G36" s="18" t="s">
        <v>163</v>
      </c>
      <c r="H36" s="19">
        <v>1120000</v>
      </c>
      <c r="I36" s="17" t="s">
        <v>196</v>
      </c>
    </row>
    <row r="37" spans="1:9" ht="39.75" customHeight="1" x14ac:dyDescent="0.25">
      <c r="A37" s="20" t="s">
        <v>8</v>
      </c>
      <c r="B37" s="17" t="s">
        <v>57</v>
      </c>
      <c r="C37" s="23" t="s">
        <v>324</v>
      </c>
      <c r="D37" s="17" t="s">
        <v>105</v>
      </c>
      <c r="E37" s="24" t="s">
        <v>109</v>
      </c>
      <c r="F37" s="17" t="s">
        <v>130</v>
      </c>
      <c r="G37" s="18" t="s">
        <v>164</v>
      </c>
      <c r="H37" s="19">
        <v>1500000</v>
      </c>
      <c r="I37" s="17" t="s">
        <v>196</v>
      </c>
    </row>
    <row r="38" spans="1:9" ht="51" customHeight="1" x14ac:dyDescent="0.25">
      <c r="A38" s="20" t="s">
        <v>8</v>
      </c>
      <c r="B38" s="17" t="s">
        <v>58</v>
      </c>
      <c r="C38" s="23" t="s">
        <v>325</v>
      </c>
      <c r="D38" s="17" t="s">
        <v>105</v>
      </c>
      <c r="E38" s="24" t="s">
        <v>121</v>
      </c>
      <c r="F38" s="17" t="s">
        <v>130</v>
      </c>
      <c r="G38" s="18" t="s">
        <v>165</v>
      </c>
      <c r="H38" s="19">
        <v>300512</v>
      </c>
      <c r="I38" s="17" t="s">
        <v>196</v>
      </c>
    </row>
    <row r="39" spans="1:9" ht="45" customHeight="1" x14ac:dyDescent="0.25">
      <c r="A39" s="20" t="s">
        <v>8</v>
      </c>
      <c r="B39" s="17" t="s">
        <v>59</v>
      </c>
      <c r="C39" s="23" t="s">
        <v>100</v>
      </c>
      <c r="D39" s="17" t="s">
        <v>105</v>
      </c>
      <c r="E39" s="24" t="s">
        <v>109</v>
      </c>
      <c r="F39" s="17" t="s">
        <v>130</v>
      </c>
      <c r="G39" s="18" t="s">
        <v>166</v>
      </c>
      <c r="H39" s="19">
        <v>898296</v>
      </c>
      <c r="I39" s="17" t="s">
        <v>196</v>
      </c>
    </row>
    <row r="40" spans="1:9" ht="25.5" x14ac:dyDescent="0.25">
      <c r="A40" s="20" t="s">
        <v>8</v>
      </c>
      <c r="B40" s="17" t="s">
        <v>60</v>
      </c>
      <c r="C40" s="23" t="s">
        <v>326</v>
      </c>
      <c r="D40" s="17" t="s">
        <v>106</v>
      </c>
      <c r="E40" s="24" t="s">
        <v>109</v>
      </c>
      <c r="F40" s="17" t="s">
        <v>130</v>
      </c>
      <c r="G40" s="18" t="s">
        <v>167</v>
      </c>
      <c r="H40" s="19">
        <v>450000</v>
      </c>
      <c r="I40" s="17" t="s">
        <v>196</v>
      </c>
    </row>
    <row r="41" spans="1:9" ht="45" customHeight="1" x14ac:dyDescent="0.25">
      <c r="A41" s="20" t="s">
        <v>8</v>
      </c>
      <c r="B41" s="17" t="s">
        <v>62</v>
      </c>
      <c r="C41" s="23" t="s">
        <v>327</v>
      </c>
      <c r="D41" s="17" t="s">
        <v>105</v>
      </c>
      <c r="E41" s="23" t="s">
        <v>110</v>
      </c>
      <c r="F41" s="17" t="s">
        <v>130</v>
      </c>
      <c r="G41" s="18" t="s">
        <v>168</v>
      </c>
      <c r="H41" s="19">
        <v>430442</v>
      </c>
      <c r="I41" s="17" t="s">
        <v>196</v>
      </c>
    </row>
    <row r="42" spans="1:9" ht="49.5" customHeight="1" x14ac:dyDescent="0.25">
      <c r="A42" s="20" t="s">
        <v>8</v>
      </c>
      <c r="B42" s="17" t="s">
        <v>64</v>
      </c>
      <c r="C42" s="23" t="s">
        <v>328</v>
      </c>
      <c r="D42" s="17" t="s">
        <v>107</v>
      </c>
      <c r="E42" s="23" t="s">
        <v>200</v>
      </c>
      <c r="F42" s="17" t="s">
        <v>130</v>
      </c>
      <c r="G42" s="18" t="s">
        <v>170</v>
      </c>
      <c r="H42" s="19">
        <v>186500</v>
      </c>
      <c r="I42" s="17" t="s">
        <v>196</v>
      </c>
    </row>
    <row r="43" spans="1:9" ht="45" customHeight="1" x14ac:dyDescent="0.25">
      <c r="A43" s="20" t="s">
        <v>8</v>
      </c>
      <c r="B43" s="17" t="s">
        <v>65</v>
      </c>
      <c r="C43" s="23" t="s">
        <v>329</v>
      </c>
      <c r="D43" s="17" t="s">
        <v>106</v>
      </c>
      <c r="E43" s="24" t="s">
        <v>122</v>
      </c>
      <c r="F43" s="17" t="s">
        <v>130</v>
      </c>
      <c r="G43" s="18" t="s">
        <v>171</v>
      </c>
      <c r="H43" s="19">
        <v>1000000</v>
      </c>
      <c r="I43" s="17" t="s">
        <v>196</v>
      </c>
    </row>
    <row r="44" spans="1:9" ht="37.5" customHeight="1" x14ac:dyDescent="0.25">
      <c r="A44" s="20" t="s">
        <v>8</v>
      </c>
      <c r="B44" s="17" t="s">
        <v>66</v>
      </c>
      <c r="C44" s="23" t="s">
        <v>330</v>
      </c>
      <c r="D44" s="17" t="s">
        <v>105</v>
      </c>
      <c r="E44" s="24" t="s">
        <v>109</v>
      </c>
      <c r="F44" s="17" t="s">
        <v>130</v>
      </c>
      <c r="G44" s="18" t="s">
        <v>172</v>
      </c>
      <c r="H44" s="19">
        <v>504000</v>
      </c>
      <c r="I44" s="17" t="s">
        <v>196</v>
      </c>
    </row>
    <row r="45" spans="1:9" ht="57" customHeight="1" x14ac:dyDescent="0.25">
      <c r="A45" s="20" t="s">
        <v>8</v>
      </c>
      <c r="B45" s="17" t="s">
        <v>67</v>
      </c>
      <c r="C45" s="23" t="s">
        <v>331</v>
      </c>
      <c r="D45" s="17" t="s">
        <v>106</v>
      </c>
      <c r="E45" s="24" t="s">
        <v>109</v>
      </c>
      <c r="F45" s="17" t="s">
        <v>130</v>
      </c>
      <c r="G45" s="18" t="s">
        <v>173</v>
      </c>
      <c r="H45" s="19">
        <v>675000</v>
      </c>
      <c r="I45" s="17" t="s">
        <v>196</v>
      </c>
    </row>
    <row r="46" spans="1:9" ht="43.5" customHeight="1" x14ac:dyDescent="0.25">
      <c r="A46" s="20" t="s">
        <v>8</v>
      </c>
      <c r="B46" s="17" t="s">
        <v>68</v>
      </c>
      <c r="C46" s="23" t="s">
        <v>332</v>
      </c>
      <c r="D46" s="17" t="s">
        <v>105</v>
      </c>
      <c r="E46" s="24" t="s">
        <v>109</v>
      </c>
      <c r="F46" s="17" t="s">
        <v>130</v>
      </c>
      <c r="G46" s="18" t="s">
        <v>174</v>
      </c>
      <c r="H46" s="19">
        <v>263250</v>
      </c>
      <c r="I46" s="17" t="s">
        <v>196</v>
      </c>
    </row>
    <row r="47" spans="1:9" ht="45.75" customHeight="1" x14ac:dyDescent="0.25">
      <c r="A47" s="20" t="s">
        <v>8</v>
      </c>
      <c r="B47" s="17" t="s">
        <v>69</v>
      </c>
      <c r="C47" s="23" t="s">
        <v>333</v>
      </c>
      <c r="D47" s="17" t="s">
        <v>105</v>
      </c>
      <c r="E47" s="24" t="s">
        <v>109</v>
      </c>
      <c r="F47" s="17" t="s">
        <v>130</v>
      </c>
      <c r="G47" s="18" t="s">
        <v>276</v>
      </c>
      <c r="H47" s="19">
        <v>465000</v>
      </c>
      <c r="I47" s="17" t="s">
        <v>196</v>
      </c>
    </row>
    <row r="48" spans="1:9" ht="56.25" customHeight="1" x14ac:dyDescent="0.25">
      <c r="A48" s="20" t="s">
        <v>8</v>
      </c>
      <c r="B48" s="17" t="s">
        <v>70</v>
      </c>
      <c r="C48" s="23" t="s">
        <v>334</v>
      </c>
      <c r="D48" s="17" t="s">
        <v>105</v>
      </c>
      <c r="E48" s="24" t="s">
        <v>109</v>
      </c>
      <c r="F48" s="17" t="s">
        <v>130</v>
      </c>
      <c r="G48" s="18" t="s">
        <v>175</v>
      </c>
      <c r="H48" s="19">
        <v>915000</v>
      </c>
      <c r="I48" s="17" t="s">
        <v>196</v>
      </c>
    </row>
    <row r="49" spans="1:9" ht="45.75" customHeight="1" x14ac:dyDescent="0.25">
      <c r="A49" s="20" t="s">
        <v>8</v>
      </c>
      <c r="B49" s="17" t="s">
        <v>72</v>
      </c>
      <c r="C49" s="23" t="s">
        <v>335</v>
      </c>
      <c r="D49" s="17" t="s">
        <v>105</v>
      </c>
      <c r="E49" s="24" t="s">
        <v>109</v>
      </c>
      <c r="F49" s="17" t="s">
        <v>130</v>
      </c>
      <c r="G49" s="18" t="s">
        <v>176</v>
      </c>
      <c r="H49" s="19">
        <v>376000</v>
      </c>
      <c r="I49" s="17" t="s">
        <v>196</v>
      </c>
    </row>
    <row r="50" spans="1:9" ht="39" customHeight="1" x14ac:dyDescent="0.25">
      <c r="A50" s="20" t="s">
        <v>8</v>
      </c>
      <c r="B50" s="17" t="s">
        <v>74</v>
      </c>
      <c r="C50" s="23" t="s">
        <v>336</v>
      </c>
      <c r="D50" s="17" t="s">
        <v>106</v>
      </c>
      <c r="E50" s="23" t="s">
        <v>123</v>
      </c>
      <c r="F50" s="17" t="s">
        <v>130</v>
      </c>
      <c r="G50" s="18" t="s">
        <v>177</v>
      </c>
      <c r="H50" s="19">
        <v>1300000</v>
      </c>
      <c r="I50" s="17" t="s">
        <v>196</v>
      </c>
    </row>
    <row r="51" spans="1:9" ht="45" customHeight="1" x14ac:dyDescent="0.25">
      <c r="A51" s="20" t="s">
        <v>8</v>
      </c>
      <c r="B51" s="17" t="s">
        <v>75</v>
      </c>
      <c r="C51" s="24" t="s">
        <v>337</v>
      </c>
      <c r="D51" s="17" t="s">
        <v>106</v>
      </c>
      <c r="E51" s="23" t="s">
        <v>123</v>
      </c>
      <c r="F51" s="17" t="s">
        <v>130</v>
      </c>
      <c r="G51" s="18" t="s">
        <v>178</v>
      </c>
      <c r="H51" s="19">
        <v>1500000</v>
      </c>
      <c r="I51" s="17" t="s">
        <v>282</v>
      </c>
    </row>
    <row r="52" spans="1:9" ht="47.25" customHeight="1" x14ac:dyDescent="0.25">
      <c r="A52" s="20" t="s">
        <v>8</v>
      </c>
      <c r="B52" s="17" t="s">
        <v>76</v>
      </c>
      <c r="C52" s="23" t="s">
        <v>338</v>
      </c>
      <c r="D52" s="17" t="s">
        <v>105</v>
      </c>
      <c r="E52" s="24" t="s">
        <v>121</v>
      </c>
      <c r="F52" s="17" t="s">
        <v>130</v>
      </c>
      <c r="G52" s="18" t="s">
        <v>179</v>
      </c>
      <c r="H52" s="19">
        <v>900938</v>
      </c>
      <c r="I52" s="17" t="s">
        <v>196</v>
      </c>
    </row>
    <row r="53" spans="1:9" ht="84" customHeight="1" x14ac:dyDescent="0.25">
      <c r="A53" s="20" t="s">
        <v>8</v>
      </c>
      <c r="B53" s="17" t="s">
        <v>77</v>
      </c>
      <c r="C53" s="23" t="s">
        <v>339</v>
      </c>
      <c r="D53" s="17" t="s">
        <v>107</v>
      </c>
      <c r="E53" s="23" t="s">
        <v>124</v>
      </c>
      <c r="F53" s="17" t="s">
        <v>130</v>
      </c>
      <c r="G53" s="18" t="s">
        <v>180</v>
      </c>
      <c r="H53" s="19">
        <v>5744250</v>
      </c>
      <c r="I53" s="17" t="s">
        <v>196</v>
      </c>
    </row>
    <row r="54" spans="1:9" ht="50.25" customHeight="1" x14ac:dyDescent="0.25">
      <c r="A54" s="20" t="s">
        <v>8</v>
      </c>
      <c r="B54" s="17" t="s">
        <v>254</v>
      </c>
      <c r="C54" s="23" t="s">
        <v>101</v>
      </c>
      <c r="D54" s="17" t="s">
        <v>106</v>
      </c>
      <c r="E54" s="24" t="s">
        <v>125</v>
      </c>
      <c r="F54" s="17" t="s">
        <v>130</v>
      </c>
      <c r="G54" s="18" t="s">
        <v>181</v>
      </c>
      <c r="H54" s="19">
        <v>428283</v>
      </c>
      <c r="I54" s="17" t="s">
        <v>197</v>
      </c>
    </row>
    <row r="55" spans="1:9" ht="57.75" customHeight="1" x14ac:dyDescent="0.25">
      <c r="A55" s="20" t="s">
        <v>8</v>
      </c>
      <c r="B55" s="17" t="s">
        <v>255</v>
      </c>
      <c r="C55" s="23" t="s">
        <v>102</v>
      </c>
      <c r="D55" s="17" t="s">
        <v>107</v>
      </c>
      <c r="E55" s="24" t="s">
        <v>126</v>
      </c>
      <c r="F55" s="17" t="s">
        <v>157</v>
      </c>
      <c r="G55" s="18" t="s">
        <v>182</v>
      </c>
      <c r="H55" s="19">
        <v>35609100</v>
      </c>
      <c r="I55" s="17" t="s">
        <v>282</v>
      </c>
    </row>
    <row r="56" spans="1:9" ht="45" customHeight="1" x14ac:dyDescent="0.25">
      <c r="A56" s="20" t="s">
        <v>8</v>
      </c>
      <c r="B56" s="17" t="s">
        <v>256</v>
      </c>
      <c r="C56" s="23" t="s">
        <v>340</v>
      </c>
      <c r="D56" s="17" t="s">
        <v>107</v>
      </c>
      <c r="E56" s="23" t="s">
        <v>127</v>
      </c>
      <c r="F56" s="17" t="s">
        <v>157</v>
      </c>
      <c r="G56" s="18" t="s">
        <v>183</v>
      </c>
      <c r="H56" s="19">
        <v>23000000</v>
      </c>
      <c r="I56" s="17" t="s">
        <v>196</v>
      </c>
    </row>
    <row r="57" spans="1:9" ht="51.75" customHeight="1" x14ac:dyDescent="0.25">
      <c r="A57" s="20" t="s">
        <v>8</v>
      </c>
      <c r="B57" s="17" t="s">
        <v>257</v>
      </c>
      <c r="C57" s="23" t="s">
        <v>341</v>
      </c>
      <c r="D57" s="17" t="s">
        <v>105</v>
      </c>
      <c r="E57" s="24" t="s">
        <v>109</v>
      </c>
      <c r="F57" s="17" t="s">
        <v>130</v>
      </c>
      <c r="G57" s="18" t="s">
        <v>184</v>
      </c>
      <c r="H57" s="19">
        <v>250000</v>
      </c>
      <c r="I57" s="17" t="s">
        <v>282</v>
      </c>
    </row>
    <row r="58" spans="1:9" ht="60" customHeight="1" x14ac:dyDescent="0.25">
      <c r="A58" s="20" t="s">
        <v>8</v>
      </c>
      <c r="B58" s="17" t="s">
        <v>258</v>
      </c>
      <c r="C58" s="23" t="s">
        <v>342</v>
      </c>
      <c r="D58" s="17" t="s">
        <v>105</v>
      </c>
      <c r="E58" s="24" t="s">
        <v>288</v>
      </c>
      <c r="F58" s="17" t="s">
        <v>130</v>
      </c>
      <c r="G58" s="18" t="s">
        <v>185</v>
      </c>
      <c r="H58" s="19">
        <v>248000</v>
      </c>
      <c r="I58" s="17" t="s">
        <v>282</v>
      </c>
    </row>
    <row r="59" spans="1:9" ht="48.75" customHeight="1" x14ac:dyDescent="0.25">
      <c r="A59" s="20" t="s">
        <v>8</v>
      </c>
      <c r="B59" s="17" t="s">
        <v>259</v>
      </c>
      <c r="C59" s="23" t="s">
        <v>103</v>
      </c>
      <c r="D59" s="17" t="s">
        <v>105</v>
      </c>
      <c r="E59" s="24" t="s">
        <v>109</v>
      </c>
      <c r="F59" s="17" t="s">
        <v>130</v>
      </c>
      <c r="G59" s="18" t="s">
        <v>186</v>
      </c>
      <c r="H59" s="19">
        <v>250000</v>
      </c>
      <c r="I59" s="17" t="s">
        <v>282</v>
      </c>
    </row>
    <row r="60" spans="1:9" ht="61.5" customHeight="1" x14ac:dyDescent="0.25">
      <c r="A60" s="20" t="s">
        <v>8</v>
      </c>
      <c r="B60" s="17" t="s">
        <v>260</v>
      </c>
      <c r="C60" s="23" t="s">
        <v>343</v>
      </c>
      <c r="D60" s="17" t="s">
        <v>105</v>
      </c>
      <c r="E60" s="24" t="s">
        <v>109</v>
      </c>
      <c r="F60" s="17" t="s">
        <v>130</v>
      </c>
      <c r="G60" s="18" t="s">
        <v>187</v>
      </c>
      <c r="H60" s="19">
        <v>220500</v>
      </c>
      <c r="I60" s="17" t="s">
        <v>282</v>
      </c>
    </row>
    <row r="61" spans="1:9" ht="53.25" customHeight="1" x14ac:dyDescent="0.25">
      <c r="A61" s="20" t="s">
        <v>8</v>
      </c>
      <c r="B61" s="17" t="s">
        <v>261</v>
      </c>
      <c r="C61" s="23" t="s">
        <v>104</v>
      </c>
      <c r="D61" s="17" t="s">
        <v>105</v>
      </c>
      <c r="E61" s="24" t="s">
        <v>128</v>
      </c>
      <c r="F61" s="17" t="s">
        <v>130</v>
      </c>
      <c r="G61" s="18" t="s">
        <v>188</v>
      </c>
      <c r="H61" s="19">
        <v>250000</v>
      </c>
      <c r="I61" s="17" t="s">
        <v>196</v>
      </c>
    </row>
    <row r="62" spans="1:9" ht="52.5" customHeight="1" x14ac:dyDescent="0.25">
      <c r="A62" s="20" t="s">
        <v>8</v>
      </c>
      <c r="B62" s="17" t="s">
        <v>262</v>
      </c>
      <c r="C62" s="23" t="s">
        <v>344</v>
      </c>
      <c r="D62" s="17" t="s">
        <v>105</v>
      </c>
      <c r="E62" s="24" t="s">
        <v>114</v>
      </c>
      <c r="F62" s="17" t="s">
        <v>130</v>
      </c>
      <c r="G62" s="18" t="s">
        <v>189</v>
      </c>
      <c r="H62" s="19">
        <v>225000</v>
      </c>
      <c r="I62" s="17" t="s">
        <v>196</v>
      </c>
    </row>
    <row r="63" spans="1:9" ht="43.5" customHeight="1" x14ac:dyDescent="0.25">
      <c r="A63" s="20" t="s">
        <v>8</v>
      </c>
      <c r="B63" s="17" t="s">
        <v>263</v>
      </c>
      <c r="C63" s="23" t="s">
        <v>345</v>
      </c>
      <c r="D63" s="17" t="s">
        <v>105</v>
      </c>
      <c r="E63" s="24" t="s">
        <v>114</v>
      </c>
      <c r="F63" s="17" t="s">
        <v>130</v>
      </c>
      <c r="G63" s="18" t="s">
        <v>190</v>
      </c>
      <c r="H63" s="19">
        <v>445000</v>
      </c>
      <c r="I63" s="17" t="s">
        <v>196</v>
      </c>
    </row>
    <row r="64" spans="1:9" ht="51" customHeight="1" x14ac:dyDescent="0.25">
      <c r="A64" s="20" t="s">
        <v>8</v>
      </c>
      <c r="B64" s="17" t="s">
        <v>264</v>
      </c>
      <c r="C64" s="23" t="s">
        <v>346</v>
      </c>
      <c r="D64" s="17" t="s">
        <v>105</v>
      </c>
      <c r="E64" s="23" t="s">
        <v>221</v>
      </c>
      <c r="F64" s="17" t="s">
        <v>169</v>
      </c>
      <c r="G64" s="18" t="s">
        <v>191</v>
      </c>
      <c r="H64" s="19">
        <v>571500</v>
      </c>
      <c r="I64" s="17" t="s">
        <v>196</v>
      </c>
    </row>
    <row r="65" spans="1:9" ht="72.75" customHeight="1" x14ac:dyDescent="0.25">
      <c r="A65" s="20" t="s">
        <v>8</v>
      </c>
      <c r="B65" s="17" t="s">
        <v>265</v>
      </c>
      <c r="C65" s="23" t="s">
        <v>347</v>
      </c>
      <c r="D65" s="17" t="s">
        <v>105</v>
      </c>
      <c r="E65" s="23" t="s">
        <v>126</v>
      </c>
      <c r="F65" s="17" t="s">
        <v>157</v>
      </c>
      <c r="G65" s="18" t="s">
        <v>192</v>
      </c>
      <c r="H65" s="19">
        <v>1374800</v>
      </c>
      <c r="I65" s="17" t="s">
        <v>197</v>
      </c>
    </row>
    <row r="66" spans="1:9" ht="45" customHeight="1" x14ac:dyDescent="0.25">
      <c r="A66" s="20" t="s">
        <v>8</v>
      </c>
      <c r="B66" s="17" t="s">
        <v>266</v>
      </c>
      <c r="C66" s="23" t="s">
        <v>348</v>
      </c>
      <c r="D66" s="17" t="s">
        <v>105</v>
      </c>
      <c r="E66" s="24" t="s">
        <v>126</v>
      </c>
      <c r="F66" s="17" t="s">
        <v>157</v>
      </c>
      <c r="G66" s="18" t="s">
        <v>193</v>
      </c>
      <c r="H66" s="19">
        <v>464000</v>
      </c>
      <c r="I66" s="17" t="s">
        <v>197</v>
      </c>
    </row>
    <row r="67" spans="1:9" ht="80.25" customHeight="1" x14ac:dyDescent="0.25">
      <c r="A67" s="20" t="s">
        <v>8</v>
      </c>
      <c r="B67" s="17" t="s">
        <v>91</v>
      </c>
      <c r="C67" s="23" t="s">
        <v>349</v>
      </c>
      <c r="D67" s="17" t="s">
        <v>105</v>
      </c>
      <c r="E67" s="24" t="s">
        <v>129</v>
      </c>
      <c r="F67" s="17" t="s">
        <v>143</v>
      </c>
      <c r="G67" s="18" t="s">
        <v>194</v>
      </c>
      <c r="H67" s="19">
        <v>13900000</v>
      </c>
      <c r="I67" s="21" t="s">
        <v>271</v>
      </c>
    </row>
    <row r="68" spans="1:9" ht="45" customHeight="1" x14ac:dyDescent="0.25">
      <c r="A68" s="20" t="s">
        <v>8</v>
      </c>
      <c r="B68" s="17" t="s">
        <v>92</v>
      </c>
      <c r="C68" s="23" t="s">
        <v>350</v>
      </c>
      <c r="D68" s="17" t="s">
        <v>105</v>
      </c>
      <c r="E68" s="24" t="s">
        <v>109</v>
      </c>
      <c r="F68" s="17" t="s">
        <v>130</v>
      </c>
      <c r="G68" s="18" t="s">
        <v>195</v>
      </c>
      <c r="H68" s="19">
        <v>5834712</v>
      </c>
      <c r="I68" s="17" t="s">
        <v>196</v>
      </c>
    </row>
    <row r="69" spans="1:9" ht="64.5" customHeight="1" x14ac:dyDescent="0.25">
      <c r="A69" s="20" t="s">
        <v>8</v>
      </c>
      <c r="B69" s="17" t="s">
        <v>201</v>
      </c>
      <c r="C69" s="23" t="s">
        <v>202</v>
      </c>
      <c r="D69" s="17" t="s">
        <v>105</v>
      </c>
      <c r="E69" s="24" t="s">
        <v>109</v>
      </c>
      <c r="F69" s="17" t="s">
        <v>130</v>
      </c>
      <c r="G69" s="18" t="s">
        <v>203</v>
      </c>
      <c r="H69" s="19">
        <v>450000</v>
      </c>
      <c r="I69" s="17" t="s">
        <v>196</v>
      </c>
    </row>
    <row r="70" spans="1:9" ht="50.25" customHeight="1" x14ac:dyDescent="0.25">
      <c r="A70" s="20" t="s">
        <v>8</v>
      </c>
      <c r="B70" s="17" t="s">
        <v>204</v>
      </c>
      <c r="C70" s="23" t="s">
        <v>351</v>
      </c>
      <c r="D70" s="17" t="s">
        <v>105</v>
      </c>
      <c r="E70" s="24" t="s">
        <v>114</v>
      </c>
      <c r="F70" s="17" t="s">
        <v>130</v>
      </c>
      <c r="G70" s="18" t="s">
        <v>205</v>
      </c>
      <c r="H70" s="19">
        <v>600000</v>
      </c>
      <c r="I70" s="17" t="s">
        <v>197</v>
      </c>
    </row>
    <row r="71" spans="1:9" ht="37.5" customHeight="1" x14ac:dyDescent="0.25">
      <c r="A71" s="20" t="s">
        <v>8</v>
      </c>
      <c r="B71" s="17" t="s">
        <v>206</v>
      </c>
      <c r="C71" s="23" t="s">
        <v>352</v>
      </c>
      <c r="D71" s="17" t="s">
        <v>105</v>
      </c>
      <c r="E71" s="24" t="s">
        <v>109</v>
      </c>
      <c r="F71" s="17" t="s">
        <v>130</v>
      </c>
      <c r="G71" s="18" t="s">
        <v>207</v>
      </c>
      <c r="H71" s="19">
        <v>253490</v>
      </c>
      <c r="I71" s="17" t="s">
        <v>196</v>
      </c>
    </row>
    <row r="72" spans="1:9" ht="57.75" customHeight="1" x14ac:dyDescent="0.25">
      <c r="A72" s="20" t="s">
        <v>8</v>
      </c>
      <c r="B72" s="17" t="s">
        <v>208</v>
      </c>
      <c r="C72" s="23" t="s">
        <v>353</v>
      </c>
      <c r="D72" s="17" t="s">
        <v>105</v>
      </c>
      <c r="E72" s="24" t="s">
        <v>109</v>
      </c>
      <c r="F72" s="17" t="s">
        <v>130</v>
      </c>
      <c r="G72" s="18" t="s">
        <v>209</v>
      </c>
      <c r="H72" s="19">
        <v>595000</v>
      </c>
      <c r="I72" s="17" t="s">
        <v>196</v>
      </c>
    </row>
    <row r="73" spans="1:9" ht="63" customHeight="1" x14ac:dyDescent="0.25">
      <c r="A73" s="20" t="s">
        <v>8</v>
      </c>
      <c r="B73" s="17" t="s">
        <v>210</v>
      </c>
      <c r="C73" s="23" t="s">
        <v>354</v>
      </c>
      <c r="D73" s="17" t="s">
        <v>105</v>
      </c>
      <c r="E73" s="24" t="s">
        <v>114</v>
      </c>
      <c r="F73" s="17" t="s">
        <v>130</v>
      </c>
      <c r="G73" s="18" t="s">
        <v>211</v>
      </c>
      <c r="H73" s="19">
        <v>600000</v>
      </c>
      <c r="I73" s="17" t="s">
        <v>197</v>
      </c>
    </row>
    <row r="74" spans="1:9" ht="63" customHeight="1" x14ac:dyDescent="0.25">
      <c r="A74" s="20" t="s">
        <v>8</v>
      </c>
      <c r="B74" s="17" t="s">
        <v>212</v>
      </c>
      <c r="C74" s="23" t="s">
        <v>355</v>
      </c>
      <c r="D74" s="17" t="s">
        <v>105</v>
      </c>
      <c r="E74" s="24" t="s">
        <v>221</v>
      </c>
      <c r="F74" s="17" t="s">
        <v>169</v>
      </c>
      <c r="G74" s="18" t="s">
        <v>213</v>
      </c>
      <c r="H74" s="19">
        <v>600000</v>
      </c>
      <c r="I74" s="17" t="s">
        <v>197</v>
      </c>
    </row>
    <row r="75" spans="1:9" ht="54.75" customHeight="1" x14ac:dyDescent="0.25">
      <c r="A75" s="20" t="s">
        <v>8</v>
      </c>
      <c r="B75" s="17" t="s">
        <v>214</v>
      </c>
      <c r="C75" s="23" t="s">
        <v>356</v>
      </c>
      <c r="D75" s="17" t="s">
        <v>105</v>
      </c>
      <c r="E75" s="24" t="s">
        <v>277</v>
      </c>
      <c r="F75" s="17" t="s">
        <v>157</v>
      </c>
      <c r="G75" s="18" t="s">
        <v>215</v>
      </c>
      <c r="H75" s="19">
        <v>600000</v>
      </c>
      <c r="I75" s="17" t="s">
        <v>197</v>
      </c>
    </row>
    <row r="76" spans="1:9" ht="42" customHeight="1" x14ac:dyDescent="0.25">
      <c r="A76" s="20" t="s">
        <v>8</v>
      </c>
      <c r="B76" s="17" t="s">
        <v>216</v>
      </c>
      <c r="C76" s="23" t="s">
        <v>357</v>
      </c>
      <c r="D76" s="17" t="s">
        <v>105</v>
      </c>
      <c r="E76" s="23" t="s">
        <v>110</v>
      </c>
      <c r="F76" s="17" t="s">
        <v>157</v>
      </c>
      <c r="G76" s="18" t="s">
        <v>217</v>
      </c>
      <c r="H76" s="19">
        <v>588700</v>
      </c>
      <c r="I76" s="17" t="s">
        <v>196</v>
      </c>
    </row>
    <row r="77" spans="1:9" ht="60" customHeight="1" x14ac:dyDescent="0.25">
      <c r="A77" s="20" t="s">
        <v>8</v>
      </c>
      <c r="B77" s="17" t="s">
        <v>218</v>
      </c>
      <c r="C77" s="23" t="s">
        <v>358</v>
      </c>
      <c r="D77" s="17" t="s">
        <v>105</v>
      </c>
      <c r="E77" s="24" t="s">
        <v>219</v>
      </c>
      <c r="F77" s="17" t="s">
        <v>130</v>
      </c>
      <c r="G77" s="18" t="s">
        <v>220</v>
      </c>
      <c r="H77" s="19">
        <v>6000000</v>
      </c>
      <c r="I77" s="21" t="s">
        <v>271</v>
      </c>
    </row>
    <row r="78" spans="1:9" ht="45" customHeight="1" x14ac:dyDescent="0.25">
      <c r="A78" s="20" t="s">
        <v>8</v>
      </c>
      <c r="B78" s="17" t="s">
        <v>222</v>
      </c>
      <c r="C78" s="23" t="s">
        <v>238</v>
      </c>
      <c r="D78" s="17" t="s">
        <v>108</v>
      </c>
      <c r="E78" s="24" t="s">
        <v>219</v>
      </c>
      <c r="F78" s="17" t="s">
        <v>130</v>
      </c>
      <c r="G78" s="18" t="s">
        <v>241</v>
      </c>
      <c r="H78" s="19">
        <v>2000000</v>
      </c>
      <c r="I78" s="17" t="s">
        <v>196</v>
      </c>
    </row>
    <row r="79" spans="1:9" ht="45" customHeight="1" x14ac:dyDescent="0.25">
      <c r="A79" s="20" t="s">
        <v>8</v>
      </c>
      <c r="B79" s="17" t="s">
        <v>226</v>
      </c>
      <c r="C79" s="23" t="s">
        <v>359</v>
      </c>
      <c r="D79" s="17" t="s">
        <v>105</v>
      </c>
      <c r="E79" s="23" t="s">
        <v>110</v>
      </c>
      <c r="F79" s="17" t="s">
        <v>157</v>
      </c>
      <c r="G79" s="18" t="s">
        <v>242</v>
      </c>
      <c r="H79" s="19">
        <v>384000</v>
      </c>
      <c r="I79" s="17" t="s">
        <v>196</v>
      </c>
    </row>
    <row r="80" spans="1:9" ht="54" customHeight="1" x14ac:dyDescent="0.25">
      <c r="A80" s="20" t="s">
        <v>8</v>
      </c>
      <c r="B80" s="17" t="s">
        <v>231</v>
      </c>
      <c r="C80" s="23" t="s">
        <v>360</v>
      </c>
      <c r="D80" s="17" t="s">
        <v>105</v>
      </c>
      <c r="E80" s="23" t="s">
        <v>239</v>
      </c>
      <c r="F80" s="17" t="s">
        <v>130</v>
      </c>
      <c r="G80" s="18" t="s">
        <v>190</v>
      </c>
      <c r="H80" s="19">
        <v>400000</v>
      </c>
      <c r="I80" s="17" t="s">
        <v>196</v>
      </c>
    </row>
    <row r="81" spans="1:9" ht="50.25" customHeight="1" x14ac:dyDescent="0.25">
      <c r="A81" s="20" t="s">
        <v>8</v>
      </c>
      <c r="B81" s="17" t="s">
        <v>234</v>
      </c>
      <c r="C81" s="23" t="s">
        <v>361</v>
      </c>
      <c r="D81" s="17" t="s">
        <v>105</v>
      </c>
      <c r="E81" s="23" t="s">
        <v>239</v>
      </c>
      <c r="F81" s="17" t="s">
        <v>130</v>
      </c>
      <c r="G81" s="18" t="s">
        <v>243</v>
      </c>
      <c r="H81" s="19">
        <v>378000</v>
      </c>
      <c r="I81" s="17" t="s">
        <v>196</v>
      </c>
    </row>
    <row r="82" spans="1:9" ht="60" customHeight="1" x14ac:dyDescent="0.25">
      <c r="A82" s="20" t="s">
        <v>8</v>
      </c>
      <c r="B82" s="17" t="s">
        <v>235</v>
      </c>
      <c r="C82" s="23" t="s">
        <v>362</v>
      </c>
      <c r="D82" s="17" t="s">
        <v>106</v>
      </c>
      <c r="E82" s="23" t="s">
        <v>110</v>
      </c>
      <c r="F82" s="17" t="s">
        <v>157</v>
      </c>
      <c r="G82" s="18" t="s">
        <v>244</v>
      </c>
      <c r="H82" s="19">
        <v>370000</v>
      </c>
      <c r="I82" s="17" t="s">
        <v>196</v>
      </c>
    </row>
    <row r="83" spans="1:9" ht="54.75" customHeight="1" x14ac:dyDescent="0.25">
      <c r="A83" s="20" t="s">
        <v>8</v>
      </c>
      <c r="B83" s="17" t="s">
        <v>237</v>
      </c>
      <c r="C83" s="23" t="s">
        <v>363</v>
      </c>
      <c r="D83" s="17" t="s">
        <v>105</v>
      </c>
      <c r="E83" s="23" t="s">
        <v>240</v>
      </c>
      <c r="F83" s="17" t="s">
        <v>130</v>
      </c>
      <c r="G83" s="18" t="s">
        <v>245</v>
      </c>
      <c r="H83" s="19">
        <v>2998444.03</v>
      </c>
      <c r="I83" s="17" t="s">
        <v>196</v>
      </c>
    </row>
    <row r="84" spans="1:9" ht="49.5" customHeight="1" x14ac:dyDescent="0.25">
      <c r="A84" s="22" t="s">
        <v>8</v>
      </c>
      <c r="B84" s="17" t="s">
        <v>246</v>
      </c>
      <c r="C84" s="23" t="s">
        <v>364</v>
      </c>
      <c r="D84" s="17" t="s">
        <v>107</v>
      </c>
      <c r="E84" s="23" t="s">
        <v>127</v>
      </c>
      <c r="F84" s="17" t="s">
        <v>157</v>
      </c>
      <c r="G84" s="18" t="s">
        <v>250</v>
      </c>
      <c r="H84" s="19">
        <v>9948251</v>
      </c>
      <c r="I84" s="17" t="s">
        <v>196</v>
      </c>
    </row>
    <row r="85" spans="1:9" ht="59.25" customHeight="1" x14ac:dyDescent="0.25">
      <c r="A85" s="22" t="s">
        <v>8</v>
      </c>
      <c r="B85" s="17" t="s">
        <v>247</v>
      </c>
      <c r="C85" s="23" t="s">
        <v>365</v>
      </c>
      <c r="D85" s="17" t="s">
        <v>107</v>
      </c>
      <c r="E85" s="24" t="s">
        <v>199</v>
      </c>
      <c r="F85" s="17" t="s">
        <v>143</v>
      </c>
      <c r="G85" s="18" t="s">
        <v>251</v>
      </c>
      <c r="H85" s="19">
        <v>15000000</v>
      </c>
      <c r="I85" s="17" t="s">
        <v>196</v>
      </c>
    </row>
    <row r="86" spans="1:9" ht="63.75" customHeight="1" x14ac:dyDescent="0.25">
      <c r="A86" s="22" t="s">
        <v>8</v>
      </c>
      <c r="B86" s="17" t="s">
        <v>248</v>
      </c>
      <c r="C86" s="23" t="s">
        <v>366</v>
      </c>
      <c r="D86" s="17" t="s">
        <v>107</v>
      </c>
      <c r="E86" s="24" t="s">
        <v>288</v>
      </c>
      <c r="F86" s="17" t="s">
        <v>133</v>
      </c>
      <c r="G86" s="18" t="s">
        <v>252</v>
      </c>
      <c r="H86" s="19">
        <v>10000000</v>
      </c>
      <c r="I86" s="17" t="s">
        <v>197</v>
      </c>
    </row>
    <row r="87" spans="1:9" ht="48.75" customHeight="1" x14ac:dyDescent="0.25">
      <c r="A87" s="22" t="s">
        <v>8</v>
      </c>
      <c r="B87" s="17" t="s">
        <v>249</v>
      </c>
      <c r="C87" s="23" t="s">
        <v>367</v>
      </c>
      <c r="D87" s="17" t="s">
        <v>107</v>
      </c>
      <c r="E87" s="24" t="s">
        <v>113</v>
      </c>
      <c r="F87" s="17" t="s">
        <v>143</v>
      </c>
      <c r="G87" s="18" t="s">
        <v>253</v>
      </c>
      <c r="H87" s="19">
        <v>9998992</v>
      </c>
      <c r="I87" s="17" t="s">
        <v>197</v>
      </c>
    </row>
    <row r="88" spans="1:9" ht="25.5" x14ac:dyDescent="0.25">
      <c r="A88" s="20" t="s">
        <v>8</v>
      </c>
      <c r="B88" s="17" t="s">
        <v>289</v>
      </c>
      <c r="C88" s="23" t="s">
        <v>368</v>
      </c>
      <c r="D88" s="17" t="s">
        <v>107</v>
      </c>
      <c r="E88" s="24" t="s">
        <v>284</v>
      </c>
      <c r="F88" s="17" t="s">
        <v>157</v>
      </c>
      <c r="G88" s="18" t="s">
        <v>273</v>
      </c>
      <c r="H88" s="19">
        <v>10000000</v>
      </c>
      <c r="I88" s="17" t="s">
        <v>379</v>
      </c>
    </row>
    <row r="89" spans="1:9" ht="25.5" x14ac:dyDescent="0.25">
      <c r="A89" s="20" t="s">
        <v>8</v>
      </c>
      <c r="B89" s="17" t="s">
        <v>290</v>
      </c>
      <c r="C89" s="23" t="s">
        <v>369</v>
      </c>
      <c r="D89" s="17" t="s">
        <v>107</v>
      </c>
      <c r="E89" s="24" t="s">
        <v>272</v>
      </c>
      <c r="F89" s="17" t="s">
        <v>130</v>
      </c>
      <c r="G89" s="18" t="s">
        <v>274</v>
      </c>
      <c r="H89" s="19">
        <v>9987300</v>
      </c>
      <c r="I89" s="17" t="s">
        <v>379</v>
      </c>
    </row>
    <row r="90" spans="1:9" ht="38.25" x14ac:dyDescent="0.25">
      <c r="A90" s="20" t="s">
        <v>8</v>
      </c>
      <c r="B90" s="17" t="s">
        <v>291</v>
      </c>
      <c r="C90" s="23" t="s">
        <v>370</v>
      </c>
      <c r="D90" s="17" t="s">
        <v>107</v>
      </c>
      <c r="E90" s="23" t="s">
        <v>278</v>
      </c>
      <c r="F90" s="17" t="s">
        <v>157</v>
      </c>
      <c r="G90" s="18" t="s">
        <v>275</v>
      </c>
      <c r="H90" s="19">
        <v>19000000</v>
      </c>
      <c r="I90" s="21" t="s">
        <v>380</v>
      </c>
    </row>
    <row r="91" spans="1:9" ht="39.75" customHeight="1" x14ac:dyDescent="0.25">
      <c r="A91" s="20" t="s">
        <v>8</v>
      </c>
      <c r="B91" s="17" t="s">
        <v>292</v>
      </c>
      <c r="C91" s="23" t="s">
        <v>371</v>
      </c>
      <c r="D91" s="17" t="s">
        <v>105</v>
      </c>
      <c r="E91" s="24" t="s">
        <v>109</v>
      </c>
      <c r="F91" s="17" t="s">
        <v>130</v>
      </c>
      <c r="G91" s="18" t="s">
        <v>276</v>
      </c>
      <c r="H91" s="19">
        <v>4189133</v>
      </c>
      <c r="I91" s="17" t="s">
        <v>379</v>
      </c>
    </row>
    <row r="92" spans="1:9" ht="38.25" x14ac:dyDescent="0.25">
      <c r="A92" s="20" t="s">
        <v>8</v>
      </c>
      <c r="B92" s="17" t="s">
        <v>293</v>
      </c>
      <c r="C92" s="23" t="s">
        <v>372</v>
      </c>
      <c r="D92" s="17" t="s">
        <v>105</v>
      </c>
      <c r="E92" s="23" t="s">
        <v>278</v>
      </c>
      <c r="F92" s="17" t="s">
        <v>157</v>
      </c>
      <c r="G92" s="18" t="s">
        <v>275</v>
      </c>
      <c r="H92" s="19">
        <v>8450000</v>
      </c>
      <c r="I92" s="17" t="s">
        <v>379</v>
      </c>
    </row>
    <row r="93" spans="1:9" ht="38.25" x14ac:dyDescent="0.25">
      <c r="A93" s="20" t="s">
        <v>8</v>
      </c>
      <c r="B93" s="17" t="s">
        <v>294</v>
      </c>
      <c r="C93" s="23" t="s">
        <v>373</v>
      </c>
      <c r="D93" s="17" t="s">
        <v>107</v>
      </c>
      <c r="E93" s="24" t="s">
        <v>113</v>
      </c>
      <c r="F93" s="17" t="s">
        <v>143</v>
      </c>
      <c r="G93" s="18" t="s">
        <v>279</v>
      </c>
      <c r="H93" s="19">
        <v>74000000</v>
      </c>
      <c r="I93" s="27" t="s">
        <v>380</v>
      </c>
    </row>
    <row r="94" spans="1:9" ht="38.25" x14ac:dyDescent="0.25">
      <c r="A94" s="20" t="s">
        <v>8</v>
      </c>
      <c r="B94" s="17" t="s">
        <v>295</v>
      </c>
      <c r="C94" s="23" t="s">
        <v>374</v>
      </c>
      <c r="D94" s="17" t="s">
        <v>105</v>
      </c>
      <c r="E94" s="24" t="s">
        <v>288</v>
      </c>
      <c r="F94" s="17" t="s">
        <v>133</v>
      </c>
      <c r="G94" s="18" t="s">
        <v>280</v>
      </c>
      <c r="H94" s="19">
        <v>12400000</v>
      </c>
      <c r="I94" s="17" t="s">
        <v>198</v>
      </c>
    </row>
    <row r="95" spans="1:9" ht="39.75" customHeight="1" x14ac:dyDescent="0.25">
      <c r="A95" s="20" t="s">
        <v>8</v>
      </c>
      <c r="B95" s="17" t="s">
        <v>296</v>
      </c>
      <c r="C95" s="23" t="s">
        <v>375</v>
      </c>
      <c r="D95" s="17" t="s">
        <v>107</v>
      </c>
      <c r="E95" s="23" t="s">
        <v>221</v>
      </c>
      <c r="F95" s="17" t="s">
        <v>169</v>
      </c>
      <c r="G95" s="18" t="s">
        <v>281</v>
      </c>
      <c r="H95" s="19">
        <v>54997000</v>
      </c>
      <c r="I95" s="17" t="s">
        <v>198</v>
      </c>
    </row>
    <row r="96" spans="1:9" ht="38.25" x14ac:dyDescent="0.25">
      <c r="A96" s="20" t="s">
        <v>8</v>
      </c>
      <c r="B96" s="17" t="s">
        <v>297</v>
      </c>
      <c r="C96" s="23" t="s">
        <v>376</v>
      </c>
      <c r="D96" s="17" t="s">
        <v>107</v>
      </c>
      <c r="E96" s="24" t="s">
        <v>113</v>
      </c>
      <c r="F96" s="17" t="s">
        <v>143</v>
      </c>
      <c r="G96" s="18" t="s">
        <v>283</v>
      </c>
      <c r="H96" s="19">
        <v>10000000</v>
      </c>
      <c r="I96" s="17" t="s">
        <v>198</v>
      </c>
    </row>
    <row r="97" spans="1:9" ht="25.5" x14ac:dyDescent="0.25">
      <c r="A97" s="20" t="s">
        <v>8</v>
      </c>
      <c r="B97" s="17" t="s">
        <v>298</v>
      </c>
      <c r="C97" s="23" t="s">
        <v>377</v>
      </c>
      <c r="D97" s="17" t="s">
        <v>107</v>
      </c>
      <c r="E97" s="24" t="s">
        <v>285</v>
      </c>
      <c r="F97" s="17" t="s">
        <v>130</v>
      </c>
      <c r="G97" s="18" t="s">
        <v>286</v>
      </c>
      <c r="H97" s="19">
        <v>30000000</v>
      </c>
      <c r="I97" s="27" t="s">
        <v>382</v>
      </c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14"/>
  <sheetViews>
    <sheetView workbookViewId="0">
      <selection activeCell="E10" sqref="E10"/>
    </sheetView>
  </sheetViews>
  <sheetFormatPr baseColWidth="10" defaultColWidth="11.42578125" defaultRowHeight="15" x14ac:dyDescent="0.25"/>
  <cols>
    <col min="2" max="2" width="20.42578125" customWidth="1"/>
    <col min="3" max="3" width="20" bestFit="1" customWidth="1"/>
    <col min="4" max="4" width="11.85546875" bestFit="1" customWidth="1"/>
  </cols>
  <sheetData>
    <row r="1" spans="2:4" x14ac:dyDescent="0.25">
      <c r="B1" t="s">
        <v>267</v>
      </c>
      <c r="C1" t="s">
        <v>268</v>
      </c>
      <c r="D1" t="s">
        <v>269</v>
      </c>
    </row>
    <row r="2" spans="2:4" x14ac:dyDescent="0.25">
      <c r="B2" s="4" t="s">
        <v>9</v>
      </c>
      <c r="C2" s="5" t="s">
        <v>9</v>
      </c>
      <c r="D2" t="str">
        <f>IF(B2=C2,"ok","no")</f>
        <v>ok</v>
      </c>
    </row>
    <row r="3" spans="2:4" x14ac:dyDescent="0.25">
      <c r="B3" s="4" t="s">
        <v>10</v>
      </c>
      <c r="C3" s="5" t="s">
        <v>10</v>
      </c>
      <c r="D3" t="str">
        <f t="shared" ref="D3:D66" si="0">IF(B3=C3,"ok","no")</f>
        <v>ok</v>
      </c>
    </row>
    <row r="4" spans="2:4" x14ac:dyDescent="0.25">
      <c r="B4" s="4" t="s">
        <v>11</v>
      </c>
      <c r="C4" s="5" t="s">
        <v>11</v>
      </c>
      <c r="D4" t="str">
        <f t="shared" si="0"/>
        <v>ok</v>
      </c>
    </row>
    <row r="5" spans="2:4" x14ac:dyDescent="0.25">
      <c r="B5" s="4" t="s">
        <v>12</v>
      </c>
      <c r="C5" s="5" t="s">
        <v>12</v>
      </c>
      <c r="D5" t="str">
        <f t="shared" si="0"/>
        <v>ok</v>
      </c>
    </row>
    <row r="6" spans="2:4" x14ac:dyDescent="0.25">
      <c r="B6" s="4" t="s">
        <v>13</v>
      </c>
      <c r="C6" s="5" t="s">
        <v>13</v>
      </c>
      <c r="D6" t="str">
        <f t="shared" si="0"/>
        <v>ok</v>
      </c>
    </row>
    <row r="7" spans="2:4" x14ac:dyDescent="0.25">
      <c r="B7" s="4" t="s">
        <v>14</v>
      </c>
      <c r="C7" s="5" t="s">
        <v>14</v>
      </c>
      <c r="D7" t="str">
        <f t="shared" si="0"/>
        <v>ok</v>
      </c>
    </row>
    <row r="8" spans="2:4" x14ac:dyDescent="0.25">
      <c r="B8" s="4" t="s">
        <v>15</v>
      </c>
      <c r="C8" s="5" t="s">
        <v>15</v>
      </c>
      <c r="D8" t="str">
        <f t="shared" si="0"/>
        <v>ok</v>
      </c>
    </row>
    <row r="9" spans="2:4" x14ac:dyDescent="0.25">
      <c r="B9" s="4" t="s">
        <v>16</v>
      </c>
      <c r="C9" s="5" t="s">
        <v>16</v>
      </c>
      <c r="D9" t="str">
        <f t="shared" si="0"/>
        <v>ok</v>
      </c>
    </row>
    <row r="10" spans="2:4" x14ac:dyDescent="0.25">
      <c r="B10" s="4" t="s">
        <v>17</v>
      </c>
      <c r="C10" s="5" t="s">
        <v>17</v>
      </c>
      <c r="D10" t="str">
        <f t="shared" si="0"/>
        <v>ok</v>
      </c>
    </row>
    <row r="11" spans="2:4" x14ac:dyDescent="0.25">
      <c r="B11" s="4" t="s">
        <v>18</v>
      </c>
      <c r="C11" s="5" t="s">
        <v>18</v>
      </c>
      <c r="D11" t="str">
        <f t="shared" si="0"/>
        <v>ok</v>
      </c>
    </row>
    <row r="12" spans="2:4" x14ac:dyDescent="0.25">
      <c r="B12" s="4" t="s">
        <v>19</v>
      </c>
      <c r="C12" s="5" t="s">
        <v>19</v>
      </c>
      <c r="D12" t="str">
        <f t="shared" si="0"/>
        <v>ok</v>
      </c>
    </row>
    <row r="13" spans="2:4" x14ac:dyDescent="0.25">
      <c r="B13" s="4" t="s">
        <v>20</v>
      </c>
      <c r="C13" s="5" t="s">
        <v>20</v>
      </c>
      <c r="D13" t="str">
        <f t="shared" si="0"/>
        <v>ok</v>
      </c>
    </row>
    <row r="14" spans="2:4" x14ac:dyDescent="0.25">
      <c r="B14" s="4" t="s">
        <v>21</v>
      </c>
      <c r="C14" s="5" t="s">
        <v>21</v>
      </c>
      <c r="D14" t="str">
        <f t="shared" si="0"/>
        <v>ok</v>
      </c>
    </row>
    <row r="15" spans="2:4" x14ac:dyDescent="0.25">
      <c r="B15" s="4" t="s">
        <v>22</v>
      </c>
      <c r="C15" s="5" t="s">
        <v>22</v>
      </c>
      <c r="D15" t="str">
        <f t="shared" si="0"/>
        <v>ok</v>
      </c>
    </row>
    <row r="16" spans="2:4" x14ac:dyDescent="0.25">
      <c r="B16" s="4" t="s">
        <v>23</v>
      </c>
      <c r="C16" s="5" t="s">
        <v>23</v>
      </c>
      <c r="D16" t="str">
        <f t="shared" si="0"/>
        <v>ok</v>
      </c>
    </row>
    <row r="17" spans="2:4" x14ac:dyDescent="0.25">
      <c r="B17" s="4" t="s">
        <v>24</v>
      </c>
      <c r="C17" s="5" t="s">
        <v>24</v>
      </c>
      <c r="D17" t="str">
        <f t="shared" si="0"/>
        <v>ok</v>
      </c>
    </row>
    <row r="18" spans="2:4" x14ac:dyDescent="0.25">
      <c r="B18" s="4" t="s">
        <v>25</v>
      </c>
      <c r="C18" s="5" t="s">
        <v>25</v>
      </c>
      <c r="D18" t="str">
        <f t="shared" si="0"/>
        <v>ok</v>
      </c>
    </row>
    <row r="19" spans="2:4" x14ac:dyDescent="0.25">
      <c r="B19" s="4" t="s">
        <v>26</v>
      </c>
      <c r="C19" s="5" t="s">
        <v>26</v>
      </c>
      <c r="D19" t="str">
        <f t="shared" si="0"/>
        <v>ok</v>
      </c>
    </row>
    <row r="20" spans="2:4" x14ac:dyDescent="0.25">
      <c r="B20" s="4" t="s">
        <v>27</v>
      </c>
      <c r="C20" s="5" t="s">
        <v>27</v>
      </c>
      <c r="D20" t="str">
        <f t="shared" si="0"/>
        <v>ok</v>
      </c>
    </row>
    <row r="21" spans="2:4" x14ac:dyDescent="0.25">
      <c r="B21" s="4" t="s">
        <v>28</v>
      </c>
      <c r="C21" s="5" t="s">
        <v>28</v>
      </c>
      <c r="D21" t="str">
        <f t="shared" si="0"/>
        <v>ok</v>
      </c>
    </row>
    <row r="22" spans="2:4" x14ac:dyDescent="0.25">
      <c r="B22" s="4" t="s">
        <v>29</v>
      </c>
      <c r="C22" s="5" t="s">
        <v>29</v>
      </c>
      <c r="D22" t="str">
        <f t="shared" si="0"/>
        <v>ok</v>
      </c>
    </row>
    <row r="23" spans="2:4" x14ac:dyDescent="0.25">
      <c r="B23" s="4" t="s">
        <v>30</v>
      </c>
      <c r="C23" s="5" t="s">
        <v>30</v>
      </c>
      <c r="D23" t="str">
        <f t="shared" si="0"/>
        <v>ok</v>
      </c>
    </row>
    <row r="24" spans="2:4" x14ac:dyDescent="0.25">
      <c r="B24" s="4" t="s">
        <v>31</v>
      </c>
      <c r="C24" s="5" t="s">
        <v>31</v>
      </c>
      <c r="D24" t="str">
        <f t="shared" si="0"/>
        <v>ok</v>
      </c>
    </row>
    <row r="25" spans="2:4" x14ac:dyDescent="0.25">
      <c r="B25" s="4" t="s">
        <v>32</v>
      </c>
      <c r="C25" s="5" t="s">
        <v>32</v>
      </c>
      <c r="D25" t="str">
        <f t="shared" si="0"/>
        <v>ok</v>
      </c>
    </row>
    <row r="26" spans="2:4" x14ac:dyDescent="0.25">
      <c r="B26" s="4" t="s">
        <v>33</v>
      </c>
      <c r="C26" s="5" t="s">
        <v>33</v>
      </c>
      <c r="D26" t="str">
        <f t="shared" si="0"/>
        <v>ok</v>
      </c>
    </row>
    <row r="27" spans="2:4" x14ac:dyDescent="0.25">
      <c r="B27" s="4" t="s">
        <v>34</v>
      </c>
      <c r="C27" s="5" t="s">
        <v>34</v>
      </c>
      <c r="D27" t="str">
        <f t="shared" si="0"/>
        <v>ok</v>
      </c>
    </row>
    <row r="28" spans="2:4" x14ac:dyDescent="0.25">
      <c r="B28" s="4" t="s">
        <v>35</v>
      </c>
      <c r="C28" s="5" t="s">
        <v>35</v>
      </c>
      <c r="D28" t="str">
        <f t="shared" si="0"/>
        <v>ok</v>
      </c>
    </row>
    <row r="29" spans="2:4" x14ac:dyDescent="0.25">
      <c r="B29" s="4" t="s">
        <v>36</v>
      </c>
      <c r="C29" s="5" t="s">
        <v>36</v>
      </c>
      <c r="D29" t="str">
        <f t="shared" si="0"/>
        <v>ok</v>
      </c>
    </row>
    <row r="30" spans="2:4" x14ac:dyDescent="0.25">
      <c r="B30" s="4" t="s">
        <v>37</v>
      </c>
      <c r="C30" s="5" t="s">
        <v>37</v>
      </c>
      <c r="D30" t="str">
        <f t="shared" si="0"/>
        <v>ok</v>
      </c>
    </row>
    <row r="31" spans="2:4" x14ac:dyDescent="0.25">
      <c r="B31" s="4" t="s">
        <v>38</v>
      </c>
      <c r="C31" s="5" t="s">
        <v>38</v>
      </c>
      <c r="D31" t="str">
        <f t="shared" si="0"/>
        <v>ok</v>
      </c>
    </row>
    <row r="32" spans="2:4" x14ac:dyDescent="0.25">
      <c r="B32" s="4" t="s">
        <v>39</v>
      </c>
      <c r="C32" s="5" t="s">
        <v>39</v>
      </c>
      <c r="D32" t="str">
        <f t="shared" si="0"/>
        <v>ok</v>
      </c>
    </row>
    <row r="33" spans="2:4" x14ac:dyDescent="0.25">
      <c r="B33" s="4" t="s">
        <v>40</v>
      </c>
      <c r="C33" s="5" t="s">
        <v>40</v>
      </c>
      <c r="D33" t="str">
        <f t="shared" si="0"/>
        <v>ok</v>
      </c>
    </row>
    <row r="34" spans="2:4" x14ac:dyDescent="0.25">
      <c r="B34" s="4" t="s">
        <v>41</v>
      </c>
      <c r="C34" s="5" t="s">
        <v>41</v>
      </c>
      <c r="D34" t="str">
        <f t="shared" si="0"/>
        <v>ok</v>
      </c>
    </row>
    <row r="35" spans="2:4" x14ac:dyDescent="0.25">
      <c r="B35" s="4" t="s">
        <v>42</v>
      </c>
      <c r="C35" s="5" t="s">
        <v>42</v>
      </c>
      <c r="D35" t="str">
        <f t="shared" si="0"/>
        <v>ok</v>
      </c>
    </row>
    <row r="36" spans="2:4" x14ac:dyDescent="0.25">
      <c r="B36" s="4" t="s">
        <v>43</v>
      </c>
      <c r="C36" s="5" t="s">
        <v>43</v>
      </c>
      <c r="D36" t="str">
        <f t="shared" si="0"/>
        <v>ok</v>
      </c>
    </row>
    <row r="37" spans="2:4" x14ac:dyDescent="0.25">
      <c r="B37" s="4" t="s">
        <v>44</v>
      </c>
      <c r="C37" s="5" t="s">
        <v>44</v>
      </c>
      <c r="D37" t="str">
        <f t="shared" si="0"/>
        <v>ok</v>
      </c>
    </row>
    <row r="38" spans="2:4" x14ac:dyDescent="0.25">
      <c r="B38" s="4" t="s">
        <v>45</v>
      </c>
      <c r="C38" s="5" t="s">
        <v>45</v>
      </c>
      <c r="D38" t="str">
        <f t="shared" si="0"/>
        <v>ok</v>
      </c>
    </row>
    <row r="39" spans="2:4" x14ac:dyDescent="0.25">
      <c r="B39" s="4" t="s">
        <v>46</v>
      </c>
      <c r="C39" s="5" t="s">
        <v>46</v>
      </c>
      <c r="D39" t="str">
        <f t="shared" si="0"/>
        <v>ok</v>
      </c>
    </row>
    <row r="40" spans="2:4" x14ac:dyDescent="0.25">
      <c r="B40" s="4" t="s">
        <v>47</v>
      </c>
      <c r="C40" s="5" t="s">
        <v>47</v>
      </c>
      <c r="D40" t="str">
        <f t="shared" si="0"/>
        <v>ok</v>
      </c>
    </row>
    <row r="41" spans="2:4" x14ac:dyDescent="0.25">
      <c r="B41" s="4" t="s">
        <v>48</v>
      </c>
      <c r="C41" s="5" t="s">
        <v>48</v>
      </c>
      <c r="D41" t="str">
        <f t="shared" si="0"/>
        <v>ok</v>
      </c>
    </row>
    <row r="42" spans="2:4" x14ac:dyDescent="0.25">
      <c r="B42" s="4" t="s">
        <v>49</v>
      </c>
      <c r="C42" s="5" t="s">
        <v>49</v>
      </c>
      <c r="D42" t="str">
        <f t="shared" si="0"/>
        <v>ok</v>
      </c>
    </row>
    <row r="43" spans="2:4" x14ac:dyDescent="0.25">
      <c r="B43" s="4" t="s">
        <v>50</v>
      </c>
      <c r="C43" s="5" t="s">
        <v>50</v>
      </c>
      <c r="D43" t="str">
        <f t="shared" si="0"/>
        <v>ok</v>
      </c>
    </row>
    <row r="44" spans="2:4" x14ac:dyDescent="0.25">
      <c r="B44" s="4" t="s">
        <v>51</v>
      </c>
      <c r="C44" s="5" t="s">
        <v>51</v>
      </c>
      <c r="D44" t="str">
        <f t="shared" si="0"/>
        <v>ok</v>
      </c>
    </row>
    <row r="45" spans="2:4" x14ac:dyDescent="0.25">
      <c r="B45" s="4" t="s">
        <v>52</v>
      </c>
      <c r="C45" s="5" t="s">
        <v>52</v>
      </c>
      <c r="D45" t="str">
        <f t="shared" si="0"/>
        <v>ok</v>
      </c>
    </row>
    <row r="46" spans="2:4" x14ac:dyDescent="0.25">
      <c r="B46" s="4" t="s">
        <v>53</v>
      </c>
      <c r="C46" s="5" t="s">
        <v>53</v>
      </c>
      <c r="D46" t="str">
        <f t="shared" si="0"/>
        <v>ok</v>
      </c>
    </row>
    <row r="47" spans="2:4" x14ac:dyDescent="0.25">
      <c r="B47" s="4" t="s">
        <v>54</v>
      </c>
      <c r="C47" s="5" t="s">
        <v>54</v>
      </c>
      <c r="D47" t="str">
        <f t="shared" si="0"/>
        <v>ok</v>
      </c>
    </row>
    <row r="48" spans="2:4" x14ac:dyDescent="0.25">
      <c r="B48" s="4" t="s">
        <v>55</v>
      </c>
      <c r="C48" s="5" t="s">
        <v>55</v>
      </c>
      <c r="D48" t="str">
        <f t="shared" si="0"/>
        <v>ok</v>
      </c>
    </row>
    <row r="49" spans="2:4" x14ac:dyDescent="0.25">
      <c r="B49" s="4" t="s">
        <v>56</v>
      </c>
      <c r="C49" s="5" t="s">
        <v>56</v>
      </c>
      <c r="D49" t="str">
        <f t="shared" si="0"/>
        <v>ok</v>
      </c>
    </row>
    <row r="50" spans="2:4" x14ac:dyDescent="0.25">
      <c r="B50" s="4" t="s">
        <v>57</v>
      </c>
      <c r="C50" s="5" t="s">
        <v>57</v>
      </c>
      <c r="D50" t="str">
        <f t="shared" si="0"/>
        <v>ok</v>
      </c>
    </row>
    <row r="51" spans="2:4" x14ac:dyDescent="0.25">
      <c r="B51" s="4" t="s">
        <v>58</v>
      </c>
      <c r="C51" s="5" t="s">
        <v>58</v>
      </c>
      <c r="D51" t="str">
        <f t="shared" si="0"/>
        <v>ok</v>
      </c>
    </row>
    <row r="52" spans="2:4" x14ac:dyDescent="0.25">
      <c r="B52" s="4" t="s">
        <v>59</v>
      </c>
      <c r="C52" s="5" t="s">
        <v>59</v>
      </c>
      <c r="D52" t="str">
        <f t="shared" si="0"/>
        <v>ok</v>
      </c>
    </row>
    <row r="53" spans="2:4" x14ac:dyDescent="0.25">
      <c r="B53" s="4" t="s">
        <v>60</v>
      </c>
      <c r="C53" s="5" t="s">
        <v>60</v>
      </c>
      <c r="D53" t="str">
        <f t="shared" si="0"/>
        <v>ok</v>
      </c>
    </row>
    <row r="54" spans="2:4" x14ac:dyDescent="0.25">
      <c r="B54" s="4" t="s">
        <v>61</v>
      </c>
      <c r="C54" s="5" t="s">
        <v>61</v>
      </c>
      <c r="D54" t="str">
        <f t="shared" si="0"/>
        <v>ok</v>
      </c>
    </row>
    <row r="55" spans="2:4" x14ac:dyDescent="0.25">
      <c r="B55" s="4" t="s">
        <v>62</v>
      </c>
      <c r="C55" s="5" t="s">
        <v>62</v>
      </c>
      <c r="D55" t="str">
        <f t="shared" si="0"/>
        <v>ok</v>
      </c>
    </row>
    <row r="56" spans="2:4" x14ac:dyDescent="0.25">
      <c r="B56" s="4" t="s">
        <v>63</v>
      </c>
      <c r="C56" s="5" t="s">
        <v>63</v>
      </c>
      <c r="D56" t="str">
        <f t="shared" si="0"/>
        <v>ok</v>
      </c>
    </row>
    <row r="57" spans="2:4" x14ac:dyDescent="0.25">
      <c r="B57" s="4" t="s">
        <v>64</v>
      </c>
      <c r="C57" s="5" t="s">
        <v>64</v>
      </c>
      <c r="D57" t="str">
        <f t="shared" si="0"/>
        <v>ok</v>
      </c>
    </row>
    <row r="58" spans="2:4" x14ac:dyDescent="0.25">
      <c r="B58" s="4" t="s">
        <v>65</v>
      </c>
      <c r="C58" s="5" t="s">
        <v>65</v>
      </c>
      <c r="D58" t="str">
        <f t="shared" si="0"/>
        <v>ok</v>
      </c>
    </row>
    <row r="59" spans="2:4" x14ac:dyDescent="0.25">
      <c r="B59" s="4" t="s">
        <v>66</v>
      </c>
      <c r="C59" s="5" t="s">
        <v>66</v>
      </c>
      <c r="D59" t="str">
        <f t="shared" si="0"/>
        <v>ok</v>
      </c>
    </row>
    <row r="60" spans="2:4" x14ac:dyDescent="0.25">
      <c r="B60" s="4" t="s">
        <v>67</v>
      </c>
      <c r="C60" s="5" t="s">
        <v>67</v>
      </c>
      <c r="D60" t="str">
        <f t="shared" si="0"/>
        <v>ok</v>
      </c>
    </row>
    <row r="61" spans="2:4" x14ac:dyDescent="0.25">
      <c r="B61" s="4" t="s">
        <v>68</v>
      </c>
      <c r="C61" s="5" t="s">
        <v>68</v>
      </c>
      <c r="D61" t="str">
        <f t="shared" si="0"/>
        <v>ok</v>
      </c>
    </row>
    <row r="62" spans="2:4" x14ac:dyDescent="0.25">
      <c r="B62" s="4" t="s">
        <v>69</v>
      </c>
      <c r="C62" s="5" t="s">
        <v>69</v>
      </c>
      <c r="D62" t="str">
        <f t="shared" si="0"/>
        <v>ok</v>
      </c>
    </row>
    <row r="63" spans="2:4" x14ac:dyDescent="0.25">
      <c r="B63" s="4" t="s">
        <v>70</v>
      </c>
      <c r="C63" s="5" t="s">
        <v>70</v>
      </c>
      <c r="D63" t="str">
        <f t="shared" si="0"/>
        <v>ok</v>
      </c>
    </row>
    <row r="64" spans="2:4" x14ac:dyDescent="0.25">
      <c r="B64" s="4" t="s">
        <v>71</v>
      </c>
      <c r="C64" s="5" t="s">
        <v>71</v>
      </c>
      <c r="D64" t="str">
        <f t="shared" si="0"/>
        <v>ok</v>
      </c>
    </row>
    <row r="65" spans="2:4" x14ac:dyDescent="0.25">
      <c r="B65" s="4" t="s">
        <v>72</v>
      </c>
      <c r="C65" s="5" t="s">
        <v>72</v>
      </c>
      <c r="D65" t="str">
        <f t="shared" si="0"/>
        <v>ok</v>
      </c>
    </row>
    <row r="66" spans="2:4" x14ac:dyDescent="0.25">
      <c r="B66" s="4" t="s">
        <v>73</v>
      </c>
      <c r="C66" s="5" t="s">
        <v>73</v>
      </c>
      <c r="D66" t="str">
        <f t="shared" si="0"/>
        <v>ok</v>
      </c>
    </row>
    <row r="67" spans="2:4" x14ac:dyDescent="0.25">
      <c r="B67" s="4" t="s">
        <v>74</v>
      </c>
      <c r="C67" s="5" t="s">
        <v>74</v>
      </c>
      <c r="D67" t="str">
        <f t="shared" ref="D67:D114" si="1">IF(B67=C67,"ok","no")</f>
        <v>ok</v>
      </c>
    </row>
    <row r="68" spans="2:4" x14ac:dyDescent="0.25">
      <c r="B68" s="4" t="s">
        <v>75</v>
      </c>
      <c r="C68" s="5" t="s">
        <v>75</v>
      </c>
      <c r="D68" t="str">
        <f t="shared" si="1"/>
        <v>ok</v>
      </c>
    </row>
    <row r="69" spans="2:4" x14ac:dyDescent="0.25">
      <c r="B69" s="4" t="s">
        <v>76</v>
      </c>
      <c r="C69" s="5" t="s">
        <v>76</v>
      </c>
      <c r="D69" t="str">
        <f t="shared" si="1"/>
        <v>ok</v>
      </c>
    </row>
    <row r="70" spans="2:4" x14ac:dyDescent="0.25">
      <c r="B70" s="4" t="s">
        <v>77</v>
      </c>
      <c r="C70" s="5" t="s">
        <v>77</v>
      </c>
      <c r="D70" t="str">
        <f t="shared" si="1"/>
        <v>ok</v>
      </c>
    </row>
    <row r="71" spans="2:4" x14ac:dyDescent="0.25">
      <c r="B71" s="4" t="s">
        <v>78</v>
      </c>
      <c r="C71" s="5" t="s">
        <v>254</v>
      </c>
      <c r="D71" t="str">
        <f t="shared" si="1"/>
        <v>no</v>
      </c>
    </row>
    <row r="72" spans="2:4" x14ac:dyDescent="0.25">
      <c r="B72" s="4" t="s">
        <v>79</v>
      </c>
      <c r="C72" s="5" t="s">
        <v>255</v>
      </c>
      <c r="D72" t="str">
        <f t="shared" si="1"/>
        <v>no</v>
      </c>
    </row>
    <row r="73" spans="2:4" x14ac:dyDescent="0.25">
      <c r="B73" s="4" t="s">
        <v>80</v>
      </c>
      <c r="C73" s="5" t="s">
        <v>256</v>
      </c>
      <c r="D73" t="str">
        <f t="shared" si="1"/>
        <v>no</v>
      </c>
    </row>
    <row r="74" spans="2:4" x14ac:dyDescent="0.25">
      <c r="B74" s="4" t="s">
        <v>81</v>
      </c>
      <c r="C74" s="5" t="s">
        <v>257</v>
      </c>
      <c r="D74" t="str">
        <f t="shared" si="1"/>
        <v>no</v>
      </c>
    </row>
    <row r="75" spans="2:4" x14ac:dyDescent="0.25">
      <c r="B75" s="4" t="s">
        <v>82</v>
      </c>
      <c r="C75" s="5" t="s">
        <v>258</v>
      </c>
      <c r="D75" t="str">
        <f t="shared" si="1"/>
        <v>no</v>
      </c>
    </row>
    <row r="76" spans="2:4" x14ac:dyDescent="0.25">
      <c r="B76" s="4" t="s">
        <v>83</v>
      </c>
      <c r="C76" s="5" t="s">
        <v>259</v>
      </c>
      <c r="D76" t="str">
        <f t="shared" si="1"/>
        <v>no</v>
      </c>
    </row>
    <row r="77" spans="2:4" x14ac:dyDescent="0.25">
      <c r="B77" s="4" t="s">
        <v>84</v>
      </c>
      <c r="C77" s="5" t="s">
        <v>260</v>
      </c>
      <c r="D77" t="str">
        <f t="shared" si="1"/>
        <v>no</v>
      </c>
    </row>
    <row r="78" spans="2:4" x14ac:dyDescent="0.25">
      <c r="B78" s="4" t="s">
        <v>85</v>
      </c>
      <c r="C78" s="5" t="s">
        <v>261</v>
      </c>
      <c r="D78" t="str">
        <f t="shared" si="1"/>
        <v>no</v>
      </c>
    </row>
    <row r="79" spans="2:4" x14ac:dyDescent="0.25">
      <c r="B79" s="4" t="s">
        <v>86</v>
      </c>
      <c r="C79" s="5" t="s">
        <v>262</v>
      </c>
      <c r="D79" t="str">
        <f t="shared" si="1"/>
        <v>no</v>
      </c>
    </row>
    <row r="80" spans="2:4" x14ac:dyDescent="0.25">
      <c r="B80" s="4" t="s">
        <v>87</v>
      </c>
      <c r="C80" s="5" t="s">
        <v>263</v>
      </c>
      <c r="D80" t="str">
        <f t="shared" si="1"/>
        <v>no</v>
      </c>
    </row>
    <row r="81" spans="2:4" x14ac:dyDescent="0.25">
      <c r="B81" s="4" t="s">
        <v>88</v>
      </c>
      <c r="C81" s="5" t="s">
        <v>264</v>
      </c>
      <c r="D81" t="str">
        <f t="shared" si="1"/>
        <v>no</v>
      </c>
    </row>
    <row r="82" spans="2:4" x14ac:dyDescent="0.25">
      <c r="B82" s="4" t="s">
        <v>89</v>
      </c>
      <c r="C82" s="5" t="s">
        <v>265</v>
      </c>
      <c r="D82" t="str">
        <f t="shared" si="1"/>
        <v>no</v>
      </c>
    </row>
    <row r="83" spans="2:4" x14ac:dyDescent="0.25">
      <c r="B83" s="4" t="s">
        <v>90</v>
      </c>
      <c r="C83" s="5" t="s">
        <v>266</v>
      </c>
      <c r="D83" t="str">
        <f t="shared" si="1"/>
        <v>no</v>
      </c>
    </row>
    <row r="84" spans="2:4" x14ac:dyDescent="0.25">
      <c r="B84" s="4" t="s">
        <v>91</v>
      </c>
      <c r="C84" s="5" t="s">
        <v>91</v>
      </c>
      <c r="D84" t="str">
        <f t="shared" si="1"/>
        <v>ok</v>
      </c>
    </row>
    <row r="85" spans="2:4" x14ac:dyDescent="0.25">
      <c r="B85" s="4" t="s">
        <v>92</v>
      </c>
      <c r="C85" s="5" t="s">
        <v>92</v>
      </c>
      <c r="D85" t="str">
        <f t="shared" si="1"/>
        <v>ok</v>
      </c>
    </row>
    <row r="86" spans="2:4" x14ac:dyDescent="0.25">
      <c r="B86" s="4" t="s">
        <v>201</v>
      </c>
      <c r="C86" s="5" t="s">
        <v>201</v>
      </c>
      <c r="D86" t="str">
        <f t="shared" si="1"/>
        <v>ok</v>
      </c>
    </row>
    <row r="87" spans="2:4" x14ac:dyDescent="0.25">
      <c r="B87" s="4" t="s">
        <v>204</v>
      </c>
      <c r="C87" s="5" t="s">
        <v>204</v>
      </c>
      <c r="D87" t="str">
        <f t="shared" si="1"/>
        <v>ok</v>
      </c>
    </row>
    <row r="88" spans="2:4" x14ac:dyDescent="0.25">
      <c r="B88" s="4" t="s">
        <v>206</v>
      </c>
      <c r="C88" s="5" t="s">
        <v>206</v>
      </c>
      <c r="D88" t="str">
        <f t="shared" si="1"/>
        <v>ok</v>
      </c>
    </row>
    <row r="89" spans="2:4" x14ac:dyDescent="0.25">
      <c r="B89" s="4" t="s">
        <v>208</v>
      </c>
      <c r="C89" s="5" t="s">
        <v>208</v>
      </c>
      <c r="D89" t="str">
        <f t="shared" si="1"/>
        <v>ok</v>
      </c>
    </row>
    <row r="90" spans="2:4" x14ac:dyDescent="0.25">
      <c r="B90" s="4" t="s">
        <v>210</v>
      </c>
      <c r="C90" s="5" t="s">
        <v>210</v>
      </c>
      <c r="D90" t="str">
        <f t="shared" si="1"/>
        <v>ok</v>
      </c>
    </row>
    <row r="91" spans="2:4" x14ac:dyDescent="0.25">
      <c r="B91" s="4" t="s">
        <v>212</v>
      </c>
      <c r="C91" s="5" t="s">
        <v>212</v>
      </c>
      <c r="D91" t="str">
        <f t="shared" si="1"/>
        <v>ok</v>
      </c>
    </row>
    <row r="92" spans="2:4" x14ac:dyDescent="0.25">
      <c r="B92" s="4" t="s">
        <v>214</v>
      </c>
      <c r="C92" s="5" t="s">
        <v>214</v>
      </c>
      <c r="D92" t="str">
        <f t="shared" si="1"/>
        <v>ok</v>
      </c>
    </row>
    <row r="93" spans="2:4" x14ac:dyDescent="0.25">
      <c r="B93" s="4" t="s">
        <v>216</v>
      </c>
      <c r="C93" s="5" t="s">
        <v>216</v>
      </c>
      <c r="D93" t="str">
        <f t="shared" si="1"/>
        <v>ok</v>
      </c>
    </row>
    <row r="94" spans="2:4" x14ac:dyDescent="0.25">
      <c r="B94" s="4" t="s">
        <v>218</v>
      </c>
      <c r="C94" s="5" t="s">
        <v>218</v>
      </c>
      <c r="D94" t="str">
        <f t="shared" si="1"/>
        <v>ok</v>
      </c>
    </row>
    <row r="95" spans="2:4" x14ac:dyDescent="0.25">
      <c r="B95" s="4" t="s">
        <v>222</v>
      </c>
      <c r="C95" s="5" t="s">
        <v>222</v>
      </c>
      <c r="D95" t="str">
        <f t="shared" si="1"/>
        <v>ok</v>
      </c>
    </row>
    <row r="96" spans="2:4" x14ac:dyDescent="0.25">
      <c r="B96" s="4" t="s">
        <v>223</v>
      </c>
      <c r="C96" s="5" t="s">
        <v>223</v>
      </c>
      <c r="D96" t="str">
        <f t="shared" si="1"/>
        <v>ok</v>
      </c>
    </row>
    <row r="97" spans="2:4" x14ac:dyDescent="0.25">
      <c r="B97" s="4" t="s">
        <v>224</v>
      </c>
      <c r="C97" s="5" t="s">
        <v>224</v>
      </c>
      <c r="D97" t="str">
        <f t="shared" si="1"/>
        <v>ok</v>
      </c>
    </row>
    <row r="98" spans="2:4" x14ac:dyDescent="0.25">
      <c r="B98" s="4" t="s">
        <v>225</v>
      </c>
      <c r="C98" s="5" t="s">
        <v>225</v>
      </c>
      <c r="D98" t="str">
        <f t="shared" si="1"/>
        <v>ok</v>
      </c>
    </row>
    <row r="99" spans="2:4" x14ac:dyDescent="0.25">
      <c r="B99" s="4" t="s">
        <v>226</v>
      </c>
      <c r="C99" s="5" t="s">
        <v>226</v>
      </c>
      <c r="D99" t="str">
        <f t="shared" si="1"/>
        <v>ok</v>
      </c>
    </row>
    <row r="100" spans="2:4" x14ac:dyDescent="0.25">
      <c r="B100" s="4" t="s">
        <v>227</v>
      </c>
      <c r="C100" s="5" t="s">
        <v>227</v>
      </c>
      <c r="D100" t="str">
        <f t="shared" si="1"/>
        <v>ok</v>
      </c>
    </row>
    <row r="101" spans="2:4" x14ac:dyDescent="0.25">
      <c r="B101" s="4" t="s">
        <v>228</v>
      </c>
      <c r="C101" s="5" t="s">
        <v>228</v>
      </c>
      <c r="D101" t="str">
        <f t="shared" si="1"/>
        <v>ok</v>
      </c>
    </row>
    <row r="102" spans="2:4" x14ac:dyDescent="0.25">
      <c r="B102" s="4" t="s">
        <v>229</v>
      </c>
      <c r="C102" s="5" t="s">
        <v>229</v>
      </c>
      <c r="D102" t="str">
        <f t="shared" si="1"/>
        <v>ok</v>
      </c>
    </row>
    <row r="103" spans="2:4" x14ac:dyDescent="0.25">
      <c r="B103" s="4" t="s">
        <v>230</v>
      </c>
      <c r="C103" s="5" t="s">
        <v>230</v>
      </c>
      <c r="D103" t="str">
        <f t="shared" si="1"/>
        <v>ok</v>
      </c>
    </row>
    <row r="104" spans="2:4" x14ac:dyDescent="0.25">
      <c r="B104" s="4" t="s">
        <v>231</v>
      </c>
      <c r="C104" s="5" t="s">
        <v>231</v>
      </c>
      <c r="D104" t="str">
        <f t="shared" si="1"/>
        <v>ok</v>
      </c>
    </row>
    <row r="105" spans="2:4" x14ac:dyDescent="0.25">
      <c r="B105" s="4" t="s">
        <v>232</v>
      </c>
      <c r="C105" s="5" t="s">
        <v>232</v>
      </c>
      <c r="D105" t="str">
        <f t="shared" si="1"/>
        <v>ok</v>
      </c>
    </row>
    <row r="106" spans="2:4" x14ac:dyDescent="0.25">
      <c r="B106" s="4" t="s">
        <v>233</v>
      </c>
      <c r="C106" s="5" t="s">
        <v>233</v>
      </c>
      <c r="D106" t="str">
        <f t="shared" si="1"/>
        <v>ok</v>
      </c>
    </row>
    <row r="107" spans="2:4" x14ac:dyDescent="0.25">
      <c r="B107" s="4" t="s">
        <v>234</v>
      </c>
      <c r="C107" s="5" t="s">
        <v>234</v>
      </c>
      <c r="D107" t="str">
        <f t="shared" si="1"/>
        <v>ok</v>
      </c>
    </row>
    <row r="108" spans="2:4" x14ac:dyDescent="0.25">
      <c r="B108" s="4" t="s">
        <v>235</v>
      </c>
      <c r="C108" s="5" t="s">
        <v>235</v>
      </c>
      <c r="D108" t="str">
        <f t="shared" si="1"/>
        <v>ok</v>
      </c>
    </row>
    <row r="109" spans="2:4" x14ac:dyDescent="0.25">
      <c r="B109" s="4" t="s">
        <v>236</v>
      </c>
      <c r="C109" s="5" t="s">
        <v>236</v>
      </c>
      <c r="D109" t="str">
        <f t="shared" si="1"/>
        <v>ok</v>
      </c>
    </row>
    <row r="110" spans="2:4" x14ac:dyDescent="0.25">
      <c r="B110" s="4" t="s">
        <v>237</v>
      </c>
      <c r="C110" s="5" t="s">
        <v>237</v>
      </c>
      <c r="D110" t="str">
        <f t="shared" si="1"/>
        <v>ok</v>
      </c>
    </row>
    <row r="111" spans="2:4" x14ac:dyDescent="0.25">
      <c r="B111" s="4" t="s">
        <v>246</v>
      </c>
      <c r="C111" s="5" t="s">
        <v>246</v>
      </c>
      <c r="D111" t="str">
        <f t="shared" si="1"/>
        <v>ok</v>
      </c>
    </row>
    <row r="112" spans="2:4" x14ac:dyDescent="0.25">
      <c r="B112" s="4" t="s">
        <v>247</v>
      </c>
      <c r="C112" s="5" t="s">
        <v>247</v>
      </c>
      <c r="D112" t="str">
        <f t="shared" si="1"/>
        <v>ok</v>
      </c>
    </row>
    <row r="113" spans="2:4" x14ac:dyDescent="0.25">
      <c r="B113" s="4" t="s">
        <v>248</v>
      </c>
      <c r="C113" s="5" t="s">
        <v>248</v>
      </c>
      <c r="D113" t="str">
        <f t="shared" si="1"/>
        <v>ok</v>
      </c>
    </row>
    <row r="114" spans="2:4" x14ac:dyDescent="0.25">
      <c r="B114" s="4" t="s">
        <v>249</v>
      </c>
      <c r="C114" s="5" t="s">
        <v>249</v>
      </c>
      <c r="D114" t="str">
        <f t="shared" si="1"/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CPU11496</cp:lastModifiedBy>
  <cp:lastPrinted>2013-07-11T00:13:39Z</cp:lastPrinted>
  <dcterms:created xsi:type="dcterms:W3CDTF">2011-03-07T20:30:00Z</dcterms:created>
  <dcterms:modified xsi:type="dcterms:W3CDTF">2025-01-16T22:45:43Z</dcterms:modified>
</cp:coreProperties>
</file>