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D68582B1-9CAA-4C2C-8C20-2015C6DC0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2 (2)" sheetId="4" state="hidden" r:id="rId3"/>
    <sheet name="Hoja3" sheetId="3" state="hidden" r:id="rId4"/>
  </sheets>
  <definedNames>
    <definedName name="_xlnm._FilterDatabase" localSheetId="0" hidden="1">Hoja1!$A$4:$I$221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4" l="1"/>
  <c r="J15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4" i="4"/>
  <c r="J10" i="4"/>
  <c r="J11" i="4"/>
  <c r="J12" i="4"/>
  <c r="J13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3" i="4"/>
  <c r="J4" i="4"/>
  <c r="J5" i="4"/>
  <c r="J6" i="4"/>
  <c r="J7" i="4"/>
  <c r="J8" i="4"/>
  <c r="J9" i="4"/>
  <c r="J2" i="4"/>
  <c r="H193" i="4"/>
  <c r="J193" i="4" s="1"/>
  <c r="M26" i="2"/>
  <c r="M43" i="2"/>
  <c r="M42" i="2"/>
  <c r="M41" i="2"/>
  <c r="M40" i="2"/>
  <c r="M39" i="2"/>
  <c r="M38" i="2"/>
  <c r="M37" i="2"/>
  <c r="M36" i="2"/>
  <c r="M35" i="2"/>
  <c r="M33" i="2"/>
  <c r="M32" i="2"/>
  <c r="M31" i="2"/>
  <c r="M30" i="2"/>
  <c r="M29" i="2"/>
  <c r="M28" i="2"/>
  <c r="M27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34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" i="2"/>
  <c r="I184" i="2"/>
  <c r="M184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" i="2"/>
</calcChain>
</file>

<file path=xl/sharedStrings.xml><?xml version="1.0" encoding="utf-8"?>
<sst xmlns="http://schemas.openxmlformats.org/spreadsheetml/2006/main" count="3765" uniqueCount="1003">
  <si>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</si>
  <si>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</si>
  <si>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</si>
  <si>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</si>
  <si>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</si>
  <si>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</si>
  <si>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</si>
  <si>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</si>
  <si>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Centro de Ingeniería y Desarrollo Industrial (CIDESI)</t>
  </si>
  <si>
    <t>INIFAP (Instituto Nacional de Investigaciones Forestales, Agricolas y Pecuarias)</t>
  </si>
  <si>
    <t>UNAM (UNIVERSIDAD NACIONAL AUTÓNOMA DE MÉXICO)</t>
  </si>
  <si>
    <t>ITESM (Instituto Tecnológico y de Estudios Superiores de Monterrey)</t>
  </si>
  <si>
    <t>Qro.</t>
  </si>
  <si>
    <t>D.F.</t>
  </si>
  <si>
    <t>Finiquitado</t>
  </si>
  <si>
    <t>Terminado</t>
  </si>
  <si>
    <t>Cancelado</t>
  </si>
  <si>
    <t>En desarrollo</t>
  </si>
  <si>
    <t>Querétaro</t>
  </si>
  <si>
    <t>QRO-2003-C01-09741</t>
  </si>
  <si>
    <t>QRO-2003-C01-09761</t>
  </si>
  <si>
    <t>QRO-2003-C01-09837</t>
  </si>
  <si>
    <t>QRO-2003-C01-09864</t>
  </si>
  <si>
    <t>QRO-2003-C01-10014</t>
  </si>
  <si>
    <t>QRO-2003-C01-10062</t>
  </si>
  <si>
    <t>QRO-2003-C01-10136</t>
  </si>
  <si>
    <t>QRO-2003-C01-10152</t>
  </si>
  <si>
    <t>QRO-2003-C01-10276</t>
  </si>
  <si>
    <t>QRO-2003-C01-10301</t>
  </si>
  <si>
    <t>QRO-2003-C01-10419</t>
  </si>
  <si>
    <t>QRO-2004-C01-04</t>
  </si>
  <si>
    <t>QRO-2004-C01-06</t>
  </si>
  <si>
    <t>QRO-2004-C01-07</t>
  </si>
  <si>
    <t>QRO-2004-C01-10</t>
  </si>
  <si>
    <t>QRO-2004-C01-15</t>
  </si>
  <si>
    <t>QRO-2004-C01-16</t>
  </si>
  <si>
    <t>QRO-2004-C01-17</t>
  </si>
  <si>
    <t>QRO-2004-C01-18</t>
  </si>
  <si>
    <t>QRO-2004-C01-21</t>
  </si>
  <si>
    <t>QRO-2004-C01-23</t>
  </si>
  <si>
    <t>QRO-2004-C01-25</t>
  </si>
  <si>
    <t>QRO-2004-C01-26</t>
  </si>
  <si>
    <t>QRO-2004-C01-27</t>
  </si>
  <si>
    <t>QRO-2004-C01-28</t>
  </si>
  <si>
    <t>QRO-2004-C01-29</t>
  </si>
  <si>
    <t>QRO-2004-C01-31</t>
  </si>
  <si>
    <t>QRO-2004-C01-32</t>
  </si>
  <si>
    <t>QRO-2004-C01-33</t>
  </si>
  <si>
    <t>QRO-2004-C01-34</t>
  </si>
  <si>
    <t>QRO-2004-C01-35</t>
  </si>
  <si>
    <t>QRO-2004-C01-37</t>
  </si>
  <si>
    <t>QRO-2004-C01-38</t>
  </si>
  <si>
    <t>QRO-2004-C01-39</t>
  </si>
  <si>
    <t>QRO-2004-C01-41</t>
  </si>
  <si>
    <t>QRO-2004-C01-42</t>
  </si>
  <si>
    <t>QRO-2004-C01-43</t>
  </si>
  <si>
    <t>QRO-2004-C01-44</t>
  </si>
  <si>
    <t>QRO-2004-C01-46</t>
  </si>
  <si>
    <t>QRO-2004-C01-49</t>
  </si>
  <si>
    <t>QRO-2004-C01-53</t>
  </si>
  <si>
    <t>QRO-2004-C01-56</t>
  </si>
  <si>
    <t>QRO-2005-C01-14833</t>
  </si>
  <si>
    <t>QRO-2005-C01-14900</t>
  </si>
  <si>
    <t>QRO-2005-C01-15037</t>
  </si>
  <si>
    <t>QRO-2005-C01-15118</t>
  </si>
  <si>
    <t>QRO-2005-C01-15218</t>
  </si>
  <si>
    <t>QRO-2005-C01-15607</t>
  </si>
  <si>
    <t>QRO-2005-C01-15621</t>
  </si>
  <si>
    <t>QRO-2005-C01-16045</t>
  </si>
  <si>
    <t>QRO-2005-C01-16059</t>
  </si>
  <si>
    <t>QRO-2005-C01-16206</t>
  </si>
  <si>
    <t>QRO-2005-C01-16210</t>
  </si>
  <si>
    <t>QRO-2005-C01-16217</t>
  </si>
  <si>
    <t>QRO-2005-C01-16221</t>
  </si>
  <si>
    <t>QRO-2005-C01-16223</t>
  </si>
  <si>
    <t>QRO-2005-C01-16245</t>
  </si>
  <si>
    <t>QRO-2005-C01-17959</t>
  </si>
  <si>
    <t>QRO-2005-C01-18004</t>
  </si>
  <si>
    <t>QRO-2006-C01-52435</t>
  </si>
  <si>
    <t>QRO-2006-C01-52616</t>
  </si>
  <si>
    <t>QRO-2006-C01-53371</t>
  </si>
  <si>
    <t>QRO-2006-C01-53811</t>
  </si>
  <si>
    <t>QRO-2006-C01-54300</t>
  </si>
  <si>
    <t>QRO-2006-C01-54331</t>
  </si>
  <si>
    <t>QRO-2007-C01-77695</t>
  </si>
  <si>
    <t>QRO-2007-C01-77870</t>
  </si>
  <si>
    <t>QRO-2007-C01-78221</t>
  </si>
  <si>
    <t>QRO-2007-C01-78809</t>
  </si>
  <si>
    <t>QRO-2007-C01-78894</t>
  </si>
  <si>
    <t>QRO-2007-C01-78902</t>
  </si>
  <si>
    <t>QRO-2008-C01-96458</t>
  </si>
  <si>
    <t>QRO-2008-C01-96464</t>
  </si>
  <si>
    <t>QRO-2008-C01-96813</t>
  </si>
  <si>
    <t>QRO-2008-C01-96915</t>
  </si>
  <si>
    <t>QRO-2008-C01-96961</t>
  </si>
  <si>
    <t>QRO-2008-C01-97108</t>
  </si>
  <si>
    <t>QRO-2008-C01-97255</t>
  </si>
  <si>
    <t>QRO-2008-C01-98199</t>
  </si>
  <si>
    <t>QRO-2008-C02-98625</t>
  </si>
  <si>
    <t>QRO-2008-C02-100482</t>
  </si>
  <si>
    <t>QRO-2008-C02-100902</t>
  </si>
  <si>
    <t>QRO-2008-C02-101083</t>
  </si>
  <si>
    <t>QRO-2008-C02-101196</t>
  </si>
  <si>
    <t>QRO-2008-C02-101490</t>
  </si>
  <si>
    <t>QRO-2008-C02-101687</t>
  </si>
  <si>
    <t>QRO-2008-C02-102052</t>
  </si>
  <si>
    <t>QRO-2008-C02-102123</t>
  </si>
  <si>
    <t>QRO-2008-C02-103508</t>
  </si>
  <si>
    <t>QRO-2008-C02-105378</t>
  </si>
  <si>
    <t>QRO-2008-C02-105629</t>
  </si>
  <si>
    <t>QRO-2008-C02-105774</t>
  </si>
  <si>
    <t>QRO-2008-C02-105815</t>
  </si>
  <si>
    <t>QRO-2008-C02-105991</t>
  </si>
  <si>
    <t>QRO-2008-C02-106065</t>
  </si>
  <si>
    <t>QRO-2008-C02-106188</t>
  </si>
  <si>
    <t>QRO-2008-C02-106569</t>
  </si>
  <si>
    <t>QRO-2008-C02-106643</t>
  </si>
  <si>
    <t>QRO-2008-C03-107938</t>
  </si>
  <si>
    <t>QRO-2008-C03-109278</t>
  </si>
  <si>
    <t>QRO-2008-C03-109367</t>
  </si>
  <si>
    <t>QRO-2008-C03-109489</t>
  </si>
  <si>
    <t>QRO-2008-E01-91905</t>
  </si>
  <si>
    <t>QRO-2009-C01-116848</t>
  </si>
  <si>
    <t>QRO-2009-C01-117796</t>
  </si>
  <si>
    <t>QRO-2009-C01-117807</t>
  </si>
  <si>
    <t>QRO-2009-C01-117897</t>
  </si>
  <si>
    <t>QRO-2009-C01-117938</t>
  </si>
  <si>
    <t>QRO-2009-C01-118072</t>
  </si>
  <si>
    <t>QRO-2009-C01-118152</t>
  </si>
  <si>
    <t>QRO-2009-C01-118772</t>
  </si>
  <si>
    <t>QRO-2009-C01-118970</t>
  </si>
  <si>
    <t>QRO-2009-C02-125178</t>
  </si>
  <si>
    <t>QRO-2009-C02-126519</t>
  </si>
  <si>
    <t>QRO-2010-C01-145394</t>
  </si>
  <si>
    <t>QRO-2010-C01-145514</t>
  </si>
  <si>
    <t>QRO-2010-C01-145979</t>
  </si>
  <si>
    <t>QRO-2010-C01-146173</t>
  </si>
  <si>
    <t>QRO-2010-C01-146257</t>
  </si>
  <si>
    <t>QRO-2010-C01-146261</t>
  </si>
  <si>
    <t>QRO-2010-C01-146269</t>
  </si>
  <si>
    <t>QRO-2010-C01-146317</t>
  </si>
  <si>
    <t>QRO-2010-C01-146333</t>
  </si>
  <si>
    <t>QRO-2010-C01-146385</t>
  </si>
  <si>
    <t>QRO-2010-C01-146481</t>
  </si>
  <si>
    <t>QRO-2010-C01-146489</t>
  </si>
  <si>
    <t>QRO-2010-C01-146539</t>
  </si>
  <si>
    <t>QRO-2010-C01-146660</t>
  </si>
  <si>
    <t>QRO-2010-C02-149261</t>
  </si>
  <si>
    <t>QRO-2010-C02-149297</t>
  </si>
  <si>
    <t>QRO-2010-C02-149326</t>
  </si>
  <si>
    <t>QRO-2011-C01-164186</t>
  </si>
  <si>
    <t>QRO-2011-C01-164199</t>
  </si>
  <si>
    <t>QRO-2011-C01-164376</t>
  </si>
  <si>
    <t>QRO-2011-C01-164401</t>
  </si>
  <si>
    <t>QRO-2011-C01-164611</t>
  </si>
  <si>
    <t>QRO-2011-C01-165372</t>
  </si>
  <si>
    <t>QRO-2011-C02-173726</t>
  </si>
  <si>
    <t>QRO-2011-C02-174439</t>
  </si>
  <si>
    <t>QRO-2011-C02-174622</t>
  </si>
  <si>
    <t>QRO-2011-C02-174916</t>
  </si>
  <si>
    <t>QRO-2011-C02-174984</t>
  </si>
  <si>
    <t>QRO-2011-C02-175136</t>
  </si>
  <si>
    <t>QRO-2011-C02-175184</t>
  </si>
  <si>
    <t>QRO-2011-C02-175220</t>
  </si>
  <si>
    <t>QRO-2011-C02-175226</t>
  </si>
  <si>
    <t>QRO-2011-C02-175239</t>
  </si>
  <si>
    <t>QRO-2011-C02-175293</t>
  </si>
  <si>
    <t>QRO-2011-C02-175335</t>
  </si>
  <si>
    <t>QRO-2011-C02-175340</t>
  </si>
  <si>
    <t>QRO-2011-C02-175350</t>
  </si>
  <si>
    <t>QRO-2011-C02-175360</t>
  </si>
  <si>
    <t>QRO-2011-C02-175384</t>
  </si>
  <si>
    <t>QRO-2011-C02-175386</t>
  </si>
  <si>
    <t>Programa de soporte logístico integrado a la operación de turbinas de gas y vapor.</t>
  </si>
  <si>
    <t>Diseño de módulo digitalizador para máquinas-herramienta</t>
  </si>
  <si>
    <t>Desarrollo de un control numérico de arquitectura abierta para máquinas-herramienta</t>
  </si>
  <si>
    <t>Ingenieria genetica y biología molecular aplicadas en salud reproductiva</t>
  </si>
  <si>
    <t xml:space="preserve">Sustentabilidad del sistema de agua en la Región Querétaro de la Cuenca Lerma-Chapala. </t>
  </si>
  <si>
    <t>Desarrollo de un sistema de control climático inteligente para invernaderos.</t>
  </si>
  <si>
    <t>Potencial acuícola de la mojarra nativa Cichlasoma Cyanoguttatum</t>
  </si>
  <si>
    <t>Propagación de especies amenazadas de la familia cactaceae en el semidesierto Queretano y valoración ecológica preliminar en su hábitat</t>
  </si>
  <si>
    <t>Planeación integral del transporte en la zona metropolitana de Querétaro (ZMQ)</t>
  </si>
  <si>
    <t>Eliminacion de plomo y manganeso de aguas potencialmente potables por medio de adsorcion en un carbon activado tratado termoquimicamente.</t>
  </si>
  <si>
    <t>Desarrollo de un producto antibacteriano (ANTIMICROBIANO) con base en zeolita natural con iones metálicos y su inclusión en plásticos</t>
  </si>
  <si>
    <t>Diagnóstico de la Educación Superior y Técnica Superior en el Estado de Querétaro en relación a las necesidades empresariales</t>
  </si>
  <si>
    <t>Modelación del Envejecimiento de los Pavimento Asfálticos del Municipio de Querétaro</t>
  </si>
  <si>
    <t>Importancia del Sistema de Innovación de Querétaro para el establecimiento de vínculos de largo plazo entre empresas grandes y PyMES de maquinado</t>
  </si>
  <si>
    <t>Modernización y actualización de máquinas-herramientas</t>
  </si>
  <si>
    <t>Desarrollo de un sistema de control para robots de 6 grados de libertad</t>
  </si>
  <si>
    <t>Prevención de las discapacidades motoras, sensoriales, perceptuales y cognoscitivas debidas a factores prenatales y/o perinatales</t>
  </si>
  <si>
    <t>Importancia de la vegetación del semidesierto queretano en la preservación y gestión de los recursos hídricos</t>
  </si>
  <si>
    <t>Corrosión por el Acabado Superficial y los Esfuerzos Residuales en Aceros Inoxidables (Austenítico 304 y Ferrítico 430) de Aparatos de Línea Blanca</t>
  </si>
  <si>
    <t>El desarrollo del pensamiento socioeconómico en los niños y adolescentes: el caso de las aspiraciones ocupacionales.</t>
  </si>
  <si>
    <t>Desarrollo de un sistema de multiproducción automatizado (piscícola y hortícola)</t>
  </si>
  <si>
    <t>Aplicación de la Simulación Virtual y del Análisis Experimental de Esfuerzos para Optimizar el Diseño de Amortiguadores y Reducir su Costo de Manufactura</t>
  </si>
  <si>
    <t>Evaluación del riesgo asociado a la manufactura artesanal de ladrillo rojo en el estado de Querétaro</t>
  </si>
  <si>
    <t>Aparatos domésticos energizados por radiación solar</t>
  </si>
  <si>
    <t>Caracterización Del Potencial De Contaminación Ambiental De La Ganadería En El Estado De Querétaro Y Estrategias De Solución</t>
  </si>
  <si>
    <t>Movilidad intercomunitaria en el Municipio de San Juan del Río: Diagnóstico y propuestas de solución</t>
  </si>
  <si>
    <t>Prevalencia, consecuencias y tratamiento con ácido fólico y vitaminas B6 y B12 de hiperhomocisteinemia sobre enfermedades crónico-degenerativas en la población queretana mayor de 45 años.</t>
  </si>
  <si>
    <t>Desarrollo de aditivos antibacteriales a base de zeolitas naturales para uso en plásticos empleados en la manufactura de refrigeradores.</t>
  </si>
  <si>
    <t>Migración, Capital Social Y Desarrollo Regional</t>
  </si>
  <si>
    <t>Incremento de la Densidad de Piezas de Acero Inoxidable 409Nb Mediante la Adición de Boro y Sinterizadas en una Atmósfera Base Hidrógeno</t>
  </si>
  <si>
    <t>Utilización de almidón y fibra natural para la obtención de materiales compuestos biodegradables para uso en embalaje</t>
  </si>
  <si>
    <t>Determinación etiológica de enfermedades bacterianas y fungosas en bosque de Quercus de Amealco, Cadereyta y San Joaquín</t>
  </si>
  <si>
    <t>Estudio Integral de Maíces Criollos y Variedades con Alto Valor Agregado Cultivadas en el Estado de Querétaro</t>
  </si>
  <si>
    <t>Análisis multidisciplinario y monitoreo del flujo de agua subterránea en el Valle de Querétaro</t>
  </si>
  <si>
    <t>Estrategia Energética De Querétaro</t>
  </si>
  <si>
    <t>Formación de un grupo de investigación y desarrollo tecnológico para la obtención de nuevos materiales a partir del aprovechamiento de residuos sólidos industriales generados por empresas del sector metal mecánica del Estado de Querétaro</t>
  </si>
  <si>
    <t>Calentador Solar para alberca domestica</t>
  </si>
  <si>
    <t>Desarrollo de un Sistema de Temple a Gas en Hornos de Vacío en la Empresa Tratamientos Térmicos de Querétaro</t>
  </si>
  <si>
    <t>Aprovechamiento Sustentable De Los Recursos Naturales, A Través De La Acción Comunitaria En El Semidesierto De Querétaro.</t>
  </si>
  <si>
    <t>Necesidades de agua de los cultivos de alfalfa y maíz en el estado de Querétaro</t>
  </si>
  <si>
    <t>Captura de carbono y servicios ambientales hidrológicos como alternativas no tradicionales de aprovechamiento de los recursos naturales del Estado de Querétaro</t>
  </si>
  <si>
    <t>Formación de la Unidad de Desarrollo Tecnológico Querétaro FI -UNAM</t>
  </si>
  <si>
    <t>ESTIMACIÓN DEL AISLAMIENTO ACÚSTICO DE MATERIALES USADOS EN LA CONSTRUCCIÓN DE VIVIENDAS.</t>
  </si>
  <si>
    <t>DESARROLLO DE UN BAÑO ELECTROLÍTICO PARA OBTENER RECUBRIMIENTOS DE ALEACIÓN ZINC- MANGANESO (ZN-MN) PROTECTORES CONTRA LA CORROSIÓN DE SUSTRATOS FERROSOS</t>
  </si>
  <si>
    <t>MEDICIÓN DE LA DUREZA EN LOS TRATAMIENTOS SUPERFICIALES METÁLICOS POR MEDIO DEL ÍNDICE DE REFRACCIÓN COMPLEJO</t>
  </si>
  <si>
    <t>PROGRAMA MAESTRO CON ENFOQUE REGIONAL E INTERMUNICIPAL PARA DETENER LA CREACIÓN DE TIRADEROS DE RESIDUOS A CIELO ABIERTO EN TODO EL ESTADO (MODALIDAD A)</t>
  </si>
  <si>
    <t>SISTEMA DE DACTILOSCOPÍA AUTOMÁTICO PARA IDENTIFICACIÓN DE HUELLAS DACTILARES</t>
  </si>
  <si>
    <t>PROPUESTA DE UN MODELO DE DESARROLLO PARA EL TRANSPORTE DE CARGA EN QUERÉTARO</t>
  </si>
  <si>
    <t>DESARROLLO DE NUEVAS TÉCNICAS ELECTROQUÍMICAS PARA LA SUAVIZACIÓN Y DESINFECCIÓN DE AGUA.</t>
  </si>
  <si>
    <t>DISEÑO Y CONSTRUCCIÓN DE UN BANCO DE PRUEBAS DE DISPOSITIVOS DESTINADOS A MEJORAR LA CALIDAD DE LA ENERGÍA ELÉCTRICA Y EFICIENTAR SU CONSUMO.</t>
  </si>
  <si>
    <t>OBTENCIÓN Y CARACTERIZACIÓN DE PELICULAS BIODEGRADABLES PARA BOLSAS DESECHABLES UTILIZANDO LA TECNOLOGÍA DE EXTRUSIÓN TERMOPLÁSTICA.</t>
  </si>
  <si>
    <t>RELACION ENTRE OSTEOPOROSIS Y OBESIDAD MEDIANTE LA DETERMINACION DE MARCADORES BIOQUIMICOS EN LA POBLACION ADULTA QUERETANA</t>
  </si>
  <si>
    <t>ESTUDIO TRIBOLÓGICO DE COMPÓSITOS BASE ALUMINIO OBTENIDOS POR PULVIMETALURGIA</t>
  </si>
  <si>
    <t>SISTEMA DE FITOCONTROL PARA LA PRODUCCIÓN AGRÍCOLA BAJO INVERNADERO</t>
  </si>
  <si>
    <t>ESTUDIO DE LAS PROPIEDADES PREBIÓTICAS Y EL MECANISMOS DE ACCIÓN DE LA FIBRA PRESENTE EN EL NOPAL, MEZQUITE, MAGUEY Y ZÁBILA, COMO ALTERNATIVA DE APROVECHAMIENTO Y FUENTE DE DESARROLLO DE LAS ZONAS ÁRIDAS DEL ESTADO DE QUERÉTARO.</t>
  </si>
  <si>
    <t>DESARROLLO DE MATERIALES VITROCERÁMICOS DE CONSTRUCCIÓN UTILIZANDO RESIDUOS SÓLIDOS INORGÁNICOS DE LA INDUSTRIA LOCAL, A FIN DE REDUCIR LA EXPLOTACIÓN DE PIEDRA NATURAL</t>
  </si>
  <si>
    <t>ESTUDIO DE LA TECNOLOGÍA PARA LA MANUFACTURA DE HERRAMIENTAS DE ACEROS RÁPIDOS MEDIANTE PULVIMETALURGIA</t>
  </si>
  <si>
    <t>FORMACIÓN DE INVESTIGADORES A TRAVÉS DE LA REALIZACIÓN DE PROYECTO DE INVESTIGACIÓN TEÓRICO Y EXPERIMENTAL DE UN CONVERTIDOR SOLAR FOTOVOLTAICO SERIAL CON ALTA EFICIENCIA</t>
  </si>
  <si>
    <t>DETERMINACIÓN DE CARGAS VEHICULARES Y SU RELACIÓN CON EL COSTO DE MANTENIMIENTO DE TRES VÍAS PRINCIPALES EN QUERÉTARO.</t>
  </si>
  <si>
    <t>ESTADO ACTUAL DE LA FLORA Y LA VEGETACIÓN NATIVA DEL MPIO. DE QUERÉTARO Y ZONA CONURBADA</t>
  </si>
  <si>
    <t>EVALUACION Y EXPLORACION DEL POTENCIAL MINERO EN MERCURIO DE LA SIERRA GORDA</t>
  </si>
  <si>
    <t>TECNOLOGÍA PARA EL INCREMENTO DE COMPETITIVIDAD Y SUSTENTABILIDAD DE PRODUCTORES BAJO INVERNADERO DEL ESTADO DE QUERETARO</t>
  </si>
  <si>
    <t>ESQUEMAS DE PROPAGACIÓN DE ESPECIES NATIVAS INCORPORANDO EL MANEJO DE MICORRIZAS ARBUSCULARES REGIONALES PARA EL VALLE DE QUERÉTARO</t>
  </si>
  <si>
    <t>PROPAGACIÓN DE ESPECIES CLAVE PARA LA FORESTACIÓN, LA REFORESTACIÓN Y LA RESTAURACIÓN EN EL MUNICIPIO DE QUERÉTARO Y SU ÁREA DE INFLUENCIA.</t>
  </si>
  <si>
    <t>DIAGNÓSTICO Y PROPUESTAS DE SOLUCIÓN A LA PROBLEMÁTICA  DEL SISTEMA DE TRANSPORTE EN LA ZONA RURAL DE LA REGIÓN CENTRO DEL ESTADO DE QUERÉTARO</t>
  </si>
  <si>
    <t>EXTRACCION DE UN AGENTE HIPOCOLESTEROLÉMICO A PARTIR DE LAS HOJAS DE AGAVE TEQUILANA WEBER VAR. AZUL</t>
  </si>
  <si>
    <t>ANALISIS COSTO BENEFICIO, DISEÑO Y CONSTRUCCIÓN DE UN PROTOTIPO PARA TRATAMIENTO DE AGUAS RESIDUALES Y SU REUTILIZACIÓN EN SANITARIOS</t>
  </si>
  <si>
    <t>EVALUACIÓN DEL EFECTO ANTINEOPLÁSICO DE UN CONCENTRADO DE LECTINA DE FRIJOL TÉPARI EN CÁNCER DE COLON</t>
  </si>
  <si>
    <t>INMUNOSENSORES BASADOS EN TRANSDUCTORES OPTOELECTRÓNICOS Y ELECTROQUÍMICOS PARA LA DETECCIÓN TEMPRANA DEL ANTÍGENO PROSTÁTICO ESPECÍFICO (APE).</t>
  </si>
  <si>
    <t>DETECCION DE SINDROME METABOLICO EN JÓVENES DE 14-17 AÑOS DE LA CIUDAD DE QUERÉTARO. FACTORES DE RIESGO Y PREDISPOSICIÓN A ENFERMEDADES CRÓNICO-DEGENERATIVAS</t>
  </si>
  <si>
    <t>MODELO MULTIVARIABLE PARA LA EVALUACIÓN DE LA PERTINENCIA DE PROGRAMAS EDUCATIVOS PARA ES</t>
  </si>
  <si>
    <t>FORTALECIMIENTO DE INFRAESTRUCTURA Y CAPACIDAD EDUCATIVA DE LA MAESTRÍA EN RECURSOS BIÓTICOS, UNIVERSIDAD AUTÓNOMA DE QUERÉTARO</t>
  </si>
  <si>
    <t>FORTALECIMIENTO Y CONSOLIDACIÓN DE LA MAESTRÍA EN CIENCIAS DE LA EDUCACIÓN.</t>
  </si>
  <si>
    <t>FORTALECIMIENTO DE LA CAPACIDAD ACADÉMICA DE LA MAESTRÍA EN NUTRICIÓN HUMANA</t>
  </si>
  <si>
    <t>PROGRAMA DE MEJORA DEL POSGRADO EN ENFERMERÍA</t>
  </si>
  <si>
    <t>VALORACIÓN DE RIESGOS MICROBIANOS DURANTE LA PREPARACIÓN Y SERVICIO DE ALIMENTOS EN HOSPITALES</t>
  </si>
  <si>
    <t>DESARROLLO DE TECNOLOGÍA EN AUTOMATIZACIÓN PARA SISTEMAS DE CULTIVO INTENSIVO ACUÍCOLA DEL ESTADO DE QUERÉTARO</t>
  </si>
  <si>
    <t>PROPIEDADES ANTIINFLAMATORIAS DE INFUSIONES DE LA MEDICINA TRADICIONAL UTILIZADAS POR LA POBLACIÓN MEXICANA COMO UNA ALTERNATIVA PARA PREVENIR ENFERMEDADES CRÓNICO DEGENERATIVAS</t>
  </si>
  <si>
    <t>AISLAMIENTO Y CARACTERIZACIÓN DE RIZOBACTERIAS DE SUELOS AGRÍCOLAS CON POTENCIAL DE SER EMPLEADAS COMO BIOFERTILIZANTES EN LA PRODUCCIÓN DE HORTALIZAS</t>
  </si>
  <si>
    <t>ESTUDIO DE LA CALIDAD NUTRICIONAL Y NUTRACÉUTICA DE LAS HOJAS DE AMARANTHUS HYPOCHONDRIACUS L. VARIEDAD REVANCHA CONSIDERANDO LOS PROCESOS DE COCCIÓN UTILIZADOS EN LA COCINA MEXICANA.</t>
  </si>
  <si>
    <t>GENERACIÓN DE TECNOLOGÍA PARA MULTICULTIVO EN INVERNADEROS INCORPORANDO HERRAMIENTAS DE BIOTECNOLOGÍA Y MECATRÓNICA; HACIA UN MODELO DE UNIDAD DE PRODUCCIÓN RURAL INTEGRAL SOSTENIBLE.</t>
  </si>
  <si>
    <t>ESTUDIO DE LA FORMACION DE BIOPELICULAS DE Listeri monocytogenes EN AMBIENTES DEL PROCESAMIENTO DE ALIMENTOS Y BIOCONTROL.</t>
  </si>
  <si>
    <t>EVALUACIÓN DE LA TOXICIDAD DEL MERCURIO SOBRE ENZIMAS CLAVES DEL METABOLISMO DEL TRNA</t>
  </si>
  <si>
    <t>DESARROLLO DE IP CORES BASADOS EN FPGA, APLICADOS A MAQUINARIA EN MICRO Y PEQUEÑAS EMPRESAS</t>
  </si>
  <si>
    <t>ESTRATEGIAS PARA EL PROCESAMIENTO Y VALOR AGREGADO DE LA PRODUCCIÓN VEGETAL EN INVERNADERO</t>
  </si>
  <si>
    <t>DESARROLLO E INVESTIGACIÓN DE LA NUEVA TECNOLOGÍA DE PRODUCCIÓN DE LAS CELDAS SOLARES Y FORMACIÓN DE RECURSOS HUMANOS PARA EL USO DE RADIACIÓN SOLAR DE GRAN ESCALA EN ESTADO DE QUERÉTARO</t>
  </si>
  <si>
    <t>ESTUDIO PARA LA EVALUACION DEL DESEMPEÑO INSTITUCIONAL UTILIZANDO ANALISIS ENVOLVENTE DE DATOS, DINAMICA DE SISTEMAS Y METODOS MULTICRITERIO (ESTUDIO DE CASO, FUNCION ACADEMICA UAQ)</t>
  </si>
  <si>
    <t>FORMACIÓN DE RECURSOS HUMANOS EN LA ELABORACIÓN Y CARACTERIZACIÓN QUÍMICA, FISICA Y BIOLÓGICA DE FERTILIZANTES ORGANICOS</t>
  </si>
  <si>
    <t>ESTUDIO DE LA FACTIBILIDAD DE DESARROLLAR PLACAS DE FLUJO PARA CELDAS DE COMBUSTIBLE EN QUERÉTARO</t>
  </si>
  <si>
    <t>FORMACIÓN DE ÓXIDOS CRECIDOS TÉRMICAMENTE (TGO) POR TRATAMIENTOS DE PRE-OXIDACIÓN Y EVALUACIÓN DE SU EFECTO SOBRE LAS PROPIEDADES DE ADHESIÓN EN RECUBRIMIENTOS PARA BARRERAS TÉRMICAS DE ÁLABES DE TURBINAS DE GAS PARA LA INDUSTRIA AERONÁUTICA.</t>
  </si>
  <si>
    <t>DESARROLLO DE TECNOLOGÍAS DE INTELLIGENCIA ARTIFICIAL PARA APLICACIONES EN VISIÓN ARTIFICIAL</t>
  </si>
  <si>
    <t>ESTUDIOS BIOQUÍMICOS Y MOLECULARES DEL GEN NISB QUE CODIFICA PARA LA ENZIMA DESHIDRATASA INVOLUCRADA EN LA BIOSÍNTESIS DE LA NISINA</t>
  </si>
  <si>
    <t>ANALISIS Y MODELADO DEL PROCESO DE TRANSFERENCIA DE CONOCIMIENTO CIENTIFICO Y TECNOLOGICO DE LA ACADEMIA A LA SOCIEDAD EN EL ESTADO DE QUERETARO</t>
  </si>
  <si>
    <t>DESARROLLO DE UNA NARIZ ELECTRÓNICA PARA EL CONTROL DE CALIDAD EN LA INDUSTRIA DE ALIMENTOS</t>
  </si>
  <si>
    <t>Aseguramiento metrológico en los diagnósticos y terapias médicas por ultrasonido en el Estado de Querétaro</t>
  </si>
  <si>
    <t>Recubrimientos cerámicos novedosos para barreras térmicas de álabes de turbina aplicados por proyección por plasma</t>
  </si>
  <si>
    <t>Efectos socioterritoriales del Aeropuerto Internacional de Querétaro (AIQ) y del complejo industrial aeroespacial en la región metropolitana de Querétaro y municipios colindantes al AIQ</t>
  </si>
  <si>
    <t>Propuesta de indicadores que contribuyan a la institucionalización de la Perspectiva de Género  y al avance de los objetivos del Programa Nacional para la igualdad entre Mujeres y hombres (2008-2012)</t>
  </si>
  <si>
    <t>“Consolidación de un Modelo Estatal  para la Disminución de Discapacidades en la Población Infantil. Neurohabilitación en Bebés con Daño Cerebral Perinatal y Creación de un Laboratorio Regional de Imagenología Funcional”</t>
  </si>
  <si>
    <t>La Infiltración inducida con pozos de absorción al acuífero del Valle de Querétaro como alternativa, con diferentes propósitos, para la gestión pluvial en la Zona Metropolitana de la Ciudad de Querétaro.</t>
  </si>
  <si>
    <t>MODIFICACIÓN DE LA PREVALENCIA DEL CONSUMO DE TABACO DESPUÉS DE APLICADA LA LEY ANTITABACO EN QUERÉTARO</t>
  </si>
  <si>
    <t>Desarrollo de métodos de evaluación de materiales compuestos para aviación por impacto de baja energía</t>
  </si>
  <si>
    <t>ESTUDIO DE LA SUFICIENCIA NUTRICIONAL DE YODO EN NIÑOS ESCOLARES QUE HABITAN EN MUNICIPIOS CONSIDERADOS MÁS VULNERABLES A LA DEFICIENCIA EN LA INGESTA DE YODO DEL ESTADO DE QUERÉTARO.</t>
  </si>
  <si>
    <t>Protección contra la corrosión de partes aeronáuticas con nuevas pinturas de efecto sacrificial</t>
  </si>
  <si>
    <t>Relación entre la densidad  mineral ósea del periodonto obtenida mediante radiografia digital con la densitometría de columna, fémur y cadera  por DEXA en mujeres entre 35 y 55 años.</t>
  </si>
  <si>
    <t>SISTEMA DE RECUPERACIÓN DE GASES EN HORNOS DE VACÍO PARA TRATAMIENTOS TÉRMICOS DE PARTES AERONÁUTICAS</t>
  </si>
  <si>
    <t>Diagnóstico del medio ambiente urbano, generación de indicadores y propuestas de políticas urbano-ambientales para la ciudad de San Juan del Río, Querétaro.</t>
  </si>
  <si>
    <t>Niveles de cadmio en orina y su relación con daño renal temprano en pacientes con diabetes mellitus 2.</t>
  </si>
  <si>
    <t>LA INTERACCIÓN MAESTRO-ALUMNO EN LAS CLASES DE MATEMÁTICAS EN EL ESTADO DE QUERÉTARO. IDENTIFICACIÓN DE LAS PRÁCTICAS DOCENTES EN LOS NIVELES PRIMARIA, SECUNDARIA Y BACHILLERATO.</t>
  </si>
  <si>
    <t>Los grupos étnicos en la ciudad de Querétaro: composición del ingreso, situación e inclñusión social</t>
  </si>
  <si>
    <t>Detección Temprana de Moléculas Indicativas de la Progresión de Displasia a Cáncer y de_x000D_
Angiogénesis en Células Escamosas del Epitelio Cervical</t>
  </si>
  <si>
    <t>Evaluación de la fenología, la calidad comercial y sanitaria y la resistencia genética a enfermedades de nuevas variedades de manzano para su cultivo en el estado de Querétaro</t>
  </si>
  <si>
    <t>Posgrado Interinstitucional  Maestría en Ingeniería Aeroespacial</t>
  </si>
  <si>
    <t>OBTENCION DE NUEVAS VARIEDADES DE LAS 4 ESPECIES FRUTICOLAS MAS IMPORTANTES PARA LAS REGIONES TEMPLADAS DE QUERÉTARO.</t>
  </si>
  <si>
    <t>Fortalecimiento del Posgrado en Ingeniería en el área de Biosistemas</t>
  </si>
  <si>
    <t>Implementación de un programa de Gestión de Recursos en Crisis (Crisis Resource Management) como medida para disminuir la mortalidad por Trauma</t>
  </si>
  <si>
    <t>TRANSFORMACIÓN DE LA MOVILIDAD EN CIUDADES MEXICANAS INTERMEDIAS EN RECIENTE PROCESO DE DISPERSIÓN: EL CASO DE LA ZONA METROPOLITANA DE QUERÉTARO, (1995-2010).</t>
  </si>
  <si>
    <t>RESCATE Y CATALOGACION DE LOS ACERVOS BIBLIOGRAFICOS ANTIGUOS DEL FONDO DEL TESORO. CON MOTIVO DEL BICENTENARIO Y CENTENARIO</t>
  </si>
  <si>
    <t>DESARROLLO DE UN PROYECTO INTEGRAL PARA LA MEJORA DE OPERACIÓN EN RASTROS MUNICIPALES,  ASI COMO LA TECNOLOGIA DE APROVECHAMIENTO SUSTENTABLE DE SUS RESIDUOS Y SUS AGUAS RESIDUALES.</t>
  </si>
  <si>
    <t>INTEGRACIÓN SECTORIAL PARA BIOTECNOLOGÍA EN EL ESTADO DE QUERÉTARO</t>
  </si>
  <si>
    <t>PROGRAMA PARA LA CAPACITACIÓN, CONSULTORÍA Y ASISTENCIA TÉCNICA EN APOYO AL FORTALECIMIENTO DE LAS CAPACIDADES CIENTÍFICAS Y TECNOLÓGICAS DE EMPRESAS MICRO, PEQUEÑAS Y MEDIANAS DEL ESTADO DE QUERÉTARO.</t>
  </si>
  <si>
    <t>Diseño y construcción  de un sistema hibrido piloto para la generación de biogas a partir de desechos orgánicos</t>
  </si>
  <si>
    <t>DIAGNÓSTICO Y PROPUESTA DE REESTRUCTURACIÓN DEL TRANSPORTE PÚBLICO URBANO EN LA CIUDAD DE SAN JUAN DEL RÍO</t>
  </si>
  <si>
    <t>Plan de Manejo de la Reserva Amealco-Sur, Qro. para su Conservación Hidrológico-Ambiental y Desarrollo Regional</t>
  </si>
  <si>
    <t>DESARROLLO DE MONITOR FETAL REMOTO PARA MEDICION DE FRECUENCIA CARDIACA.</t>
  </si>
  <si>
    <t>Guía de diseño y edificación de vivienda económica sustentable para las cuatro regiones del estado de Querétaro (serrana, semidesierto, sur y centro)</t>
  </si>
  <si>
    <t>Diseño y desarrollo de un prototipo de unidad básica de vivienda rural y traspatio denominada Vivienda Sustentable Bicentenario para el Estado de Querétaro.</t>
  </si>
  <si>
    <t>Fortalecimiento  al posgrado de reciente creación en la Facultad de Ingeniería de la UAQ: Equipamiento para los laboratorios de producción y tecnología de la Maestría en Diseño e Innovación.</t>
  </si>
  <si>
    <t>FORTALECIMIENTO A LA FORMACIÓN DE RECURSOS HUMANOS DE LA MAESTRÍA EN NUTRICIÓN HUMANA</t>
  </si>
  <si>
    <t>Apoyo para el fortalecimiento de la Maestría en Didáctica de las Matemáticas de la UAQ</t>
  </si>
  <si>
    <t>Fortalecimiento del Programa de nueva creación del Doctorado en Investigación Médica de la Facultad de Medicina de la UAQ: Impulso al desarrollo académico, científico y tecnológico en Querétaro.</t>
  </si>
  <si>
    <t>Fortalecimiento de la Maestría en Manufactura Avanzada en CIATEQ</t>
  </si>
  <si>
    <t>Formación de recursos humanos para el posgrado de ciencias ambientales con línea terminal científica</t>
  </si>
  <si>
    <t>Enfoque de barreras múltiples para abatir la presencia de Salmonella enterica y E. coli O157:H7 durante la producción del germinado de alfalfa</t>
  </si>
  <si>
    <t>El yodo molecular impide la quimiorresistencia en el cáncer mamario humano. Análisis de los mecanismos moleculares</t>
  </si>
  <si>
    <t>Diseño y evaluación de un programa educativo para fomentar hábitos de vida saludables en la prevención de obesidad infantil</t>
  </si>
  <si>
    <t>Creación de un laboratorio regional de Biomecánica.</t>
  </si>
  <si>
    <t>Prolactina sérica como marcador de alteraciones metabólicas en pacientes obesos y su correlación con la capacidad de proliferación y diferenciación de células grasas.</t>
  </si>
  <si>
    <t>Desarrollo de capacidades, tecnologias e innovación para el aprovechamiento de energias renovables en el sector agroindustrial del Estado de Querétaro.</t>
  </si>
  <si>
    <t>Elaboración y evaluación del valor nutrimental, nutracéutico, sensorial  de refrigerios a base de leguminosas y cereales, sus beneficios contra enfermedades crónico degenerativas</t>
  </si>
  <si>
    <t>PROGRAMA DE SEIS PASOS HACIA LA SALUD DEL NIÑO ESCOLAR</t>
  </si>
  <si>
    <t>Desarrollo de Nuevos Materiales Cerámicos Porosos para Hornos de Tratamientos Térmicos</t>
  </si>
  <si>
    <t>Uso de tecnologías emergentes para asegurar la inocuidad,  garantizar la calidad e incrementar el rendimiento de queso panela.</t>
  </si>
  <si>
    <t>GENERACIÓN DE UNA HERRAMIENTA PREDICTIVA DEL COMPONENTE GENÉTICO ASOCIADO A OBESIDAD Y SOBREPESO EN ESCOLARES</t>
  </si>
  <si>
    <t>Fortalecimiento de la infraestructura científica y tecnológica de la Unidad Querétaro del Cinvestav</t>
  </si>
  <si>
    <t>Evaluación del efecto de un concentrado combinado de lectinas e inhibidor de proteasas de frijol Tépari sobre cáncer de colon</t>
  </si>
  <si>
    <t>Desarrollo de microfibras basadas en proteína de amaranto (Amaranthus hypochondriacus) como vehículos para la encapsulación de compuestos bioactivos.</t>
  </si>
  <si>
    <t>FORTALECIMIENTO DE UN NUEVO POSGRADO; MAESTRIA EN INGENIERÍA: INSTITUTO TECNOLÓGICO DE QUERÉTARO.</t>
  </si>
  <si>
    <t>Relación de la salud bucal con biomarcadores en saliva y suero de pacientes con diabetes mellitus tipo 2 (DM2) del estado de Querétaro</t>
  </si>
  <si>
    <t>OPTIMIZACIÓN DE MÉTODOS NO CONVENCIONALES PARA LA DETECCIÓN DE MICROORGANISMOS PATÓGENOS Y PLAGUICIDAS EN FRUTAS Y HORTALIZAS PRODUCIDAS EN EL ESTADO DE QUERÉTARO</t>
  </si>
  <si>
    <t>TURBORREACTORES, S.A. DE C.V.</t>
  </si>
  <si>
    <t>UAQRO (Universidad Autónoma de Querétaro)</t>
  </si>
  <si>
    <t>MEDICA FERTIL S.A. DE C.V.</t>
  </si>
  <si>
    <t>Centro Queretano de Recursos Naturales</t>
  </si>
  <si>
    <t>Centro de Investigación y Desarrollo Tecnológico en Electroquímica, S.C. (CIDETEQ)</t>
  </si>
  <si>
    <t>Centro de Investigación y de Estudios Avanzados del I.P.N. (CINVESTAV)-Unidad Querétaro</t>
  </si>
  <si>
    <t>Instituto Tecnológico de Celaya</t>
  </si>
  <si>
    <t>Universidad Autónoma Metropolitana</t>
  </si>
  <si>
    <t>Mabe México, S. de R.L. De C.V.</t>
  </si>
  <si>
    <t>Servicios Condumex, S.A. de C.V.</t>
  </si>
  <si>
    <t>TRATAMIENTOS TERMICOS DE QUERETARO SA DE CV</t>
  </si>
  <si>
    <t>CENTRO NACIONAL DE METROLOGIA</t>
  </si>
  <si>
    <t>Instituto Tecnológico de Querétaro</t>
  </si>
  <si>
    <t>CAMPUS QUERÉTARO</t>
  </si>
  <si>
    <t>CENTRO DE INGENIERIA AVANZADA EN TURBOMAQUINAS S. DE R.L. DE C.V.</t>
  </si>
  <si>
    <t>UVM (Universidad del Valle de México)</t>
  </si>
  <si>
    <t>MESSIER SERVICES AMERICAS</t>
  </si>
  <si>
    <t>UNAM (UNIVERSIDAD NACIONAL AUTÓNOMA DE MÉXICO) / CENTRO DE FÍSICA APLICADA Y TECNOLOGÍA AVANZADA</t>
  </si>
  <si>
    <t>INAH (Instituto Nacional de Antropología e Historia)</t>
  </si>
  <si>
    <t>IQ COMMERCIAL, S.A.DE C.V.</t>
  </si>
  <si>
    <t>Universidad Tecnológica de Querétaro</t>
  </si>
  <si>
    <t>UNAM (UNIVERSIDAD NACIONAL AUTÓNOMA DE MÉXICO) / INSTITUTO DE NEUROBIOLOGÍA</t>
  </si>
  <si>
    <t>Instituto Tecnológico de San Juan Del Río</t>
  </si>
  <si>
    <t>FRANCISCO XAVIER LAFUENTE GONZÁLEZ</t>
  </si>
  <si>
    <t>ISMAEL LÓPEZ JUÁREZ</t>
  </si>
  <si>
    <t>MATEO ALONSO GONZALEZ TORRES</t>
  </si>
  <si>
    <t>ROBERTO DE LA LLATA GOMEZ</t>
  </si>
  <si>
    <t>PEDRO JOAQUÍN GUTIÉRREZ YURRITA</t>
  </si>
  <si>
    <t>EMILIANO SÁNCHEZ MARTÍNEZ</t>
  </si>
  <si>
    <t>GILBERTO MUÑOZ ARANGO</t>
  </si>
  <si>
    <t>ROBERTO CONTRERAS BUSTOS</t>
  </si>
  <si>
    <t>RAFAEL RAMÍREZ BON</t>
  </si>
  <si>
    <t xml:space="preserve">Ma Teresa De La Garza Carranza </t>
  </si>
  <si>
    <t xml:space="preserve">Alejandro Manzano Ramirez </t>
  </si>
  <si>
    <t xml:space="preserve">Gabriela Dutrénit Bielous </t>
  </si>
  <si>
    <t xml:space="preserve">Daniel Alaniz Lumbreras </t>
  </si>
  <si>
    <t>Roberto Augusto Gómez Loenzo</t>
  </si>
  <si>
    <t>Rodrigo Castañeda Miranda</t>
  </si>
  <si>
    <t xml:space="preserve">Enrique Gonzalez Sosa </t>
  </si>
  <si>
    <t xml:space="preserve">María De Los Angeles Calixto Martínez </t>
  </si>
  <si>
    <t xml:space="preserve">Evelyn Diez Martinez Day </t>
  </si>
  <si>
    <t xml:space="preserve">Guillermo Canseco López </t>
  </si>
  <si>
    <t xml:space="preserve">Miguel Angel Rea López </t>
  </si>
  <si>
    <t xml:space="preserve">Reynaldo Pless Elling </t>
  </si>
  <si>
    <t xml:space="preserve">Sergio Gómez Rosales </t>
  </si>
  <si>
    <t xml:space="preserve">Carlos Daniel Martner Peyrelongue </t>
  </si>
  <si>
    <t xml:space="preserve">Miriam Aracely Anaya Loyola </t>
  </si>
  <si>
    <t xml:space="preserve">Filiberto  Orona Villarreal </t>
  </si>
  <si>
    <t xml:space="preserve">Ana Isabel Roldán Rico </t>
  </si>
  <si>
    <t xml:space="preserve">Liliana Velez Jacobo </t>
  </si>
  <si>
    <t xml:space="preserve">Omar Aconeltzin Jiménez Arévalo </t>
  </si>
  <si>
    <t xml:space="preserve">José Castillo Tovar </t>
  </si>
  <si>
    <t xml:space="preserve">Juan De Dios Figueroa Cárdenas </t>
  </si>
  <si>
    <t xml:space="preserve">Dora Celia Carreon Freyre </t>
  </si>
  <si>
    <t xml:space="preserve">Vidal Garza Cantú. </t>
  </si>
  <si>
    <t xml:space="preserve">S. Ballesteros E. </t>
  </si>
  <si>
    <t xml:space="preserve">Gonzalo Alonso Ramos Lopez </t>
  </si>
  <si>
    <t xml:space="preserve">Miguel A. Alcantára </t>
  </si>
  <si>
    <t xml:space="preserve">Diana Bustos Contreras </t>
  </si>
  <si>
    <t xml:space="preserve">Manuel Mora Gutiérrez </t>
  </si>
  <si>
    <t xml:space="preserve">Mario Guadalupe Manzano Camarillo </t>
  </si>
  <si>
    <t xml:space="preserve">Saul Daniel  Santillán  Gutiérrez </t>
  </si>
  <si>
    <t>ANDRÉS ESTEBAN PÉREZ MATZUMOTO</t>
  </si>
  <si>
    <t>GABRIEL TREJO CORDOVA</t>
  </si>
  <si>
    <t>JOSÉ GUADALUPE SUÁREZ ROMERO</t>
  </si>
  <si>
    <t>LUIS MIGUEL MITRE SALAZAR</t>
  </si>
  <si>
    <t>ALEJANDRO CASTAÑEDA MIRANDA</t>
  </si>
  <si>
    <t>EDUARDO BETANZO QUEZADA</t>
  </si>
  <si>
    <t>AARÓN SARIÑANA TOLEDO</t>
  </si>
  <si>
    <t>FERNANDO MARTINEZ BUSTOS</t>
  </si>
  <si>
    <t>MARGARITA TERESA DE JESUS GARCIA GASCA</t>
  </si>
  <si>
    <t>JOSE DOLORES OSCAR BARCEINAS SANCHEZ</t>
  </si>
  <si>
    <t>JUAN CARLOS GUEVARA ARAUZA</t>
  </si>
  <si>
    <t>GUILLERMO ERNESTO FRADES CASTEDO</t>
  </si>
  <si>
    <t>YURI VOROBIEV VASILIEVITCH</t>
  </si>
  <si>
    <t>JOSE ANTONIO ROMERO  NAVARRETE</t>
  </si>
  <si>
    <t>Gilles Pierre Rene Levresse Tusch</t>
  </si>
  <si>
    <t>Gilberto Herrera Ruiz</t>
  </si>
  <si>
    <t>Guadalupe Malda Barrera</t>
  </si>
  <si>
    <t>Emiliano Sanchez Martinez</t>
  </si>
  <si>
    <t>Gilberto Carlos Muñoz Arango</t>
  </si>
  <si>
    <t>Ma. Anaberta Cardador Martinez</t>
  </si>
  <si>
    <t>Contreras Bustos, Roberto</t>
  </si>
  <si>
    <t>Margarita Teresa De Jesus Garc</t>
  </si>
  <si>
    <t>Hernández López, José Luis</t>
  </si>
  <si>
    <t>Hernández Montiel,Hebert Lu</t>
  </si>
  <si>
    <t xml:space="preserve">Gamez Corrales,Jose Alfredo </t>
  </si>
  <si>
    <t>EUSEBIO JR VENTURA RAMOS</t>
  </si>
  <si>
    <t>HUMBERTO SUZAN AZPIRI</t>
  </si>
  <si>
    <t>IGNACIO RODRIGUEZ S</t>
  </si>
  <si>
    <t>RAUL MARTIN ORTEGA BORGES</t>
  </si>
  <si>
    <t>ROBERT WALLACE JONES SCHUENEMAN</t>
  </si>
  <si>
    <t>MARIA DEL CARMEN GILIO MEDINA</t>
  </si>
  <si>
    <t>OLGA PATRICIA GARCIA OBREGON</t>
  </si>
  <si>
    <t>MA. ALEJANDRA HERNÁNDEZ CASTAÑÓN</t>
  </si>
  <si>
    <t>EDUARDO FERNANDEZ ESCARTIN</t>
  </si>
  <si>
    <t>GENARO MARTIN SOTO ZARAZUA</t>
  </si>
  <si>
    <t>ROSALIA REYNOSO CAMACHO</t>
  </si>
  <si>
    <t>JUAN RAMIRO PACHECO AGUILAR</t>
  </si>
  <si>
    <t>SANDRA OLIMPIA MENDOZA DIAZ</t>
  </si>
  <si>
    <t>IRINEO TORRES PACHECO</t>
  </si>
  <si>
    <t>CARLOS REGALADO GONZALEZ</t>
  </si>
  <si>
    <t>JUAN CAMPOS GUILLEN</t>
  </si>
  <si>
    <t>ROQUE ALFREDO OSORNIO RIOS</t>
  </si>
  <si>
    <t>RAMON GERARDO GUEVARA GONZALEZ</t>
  </si>
  <si>
    <t>REBECA DEL ROCIO PENICHE VERA</t>
  </si>
  <si>
    <t>ROSALÍA VIRGINIA OCAMPO VELAZQUEZ</t>
  </si>
  <si>
    <t>GERMAN OROZCO GAMBOA</t>
  </si>
  <si>
    <t>JOSE LUIS ORTIZ MERINO</t>
  </si>
  <si>
    <t>AURELIO DOMINGUEZ GONZALEZ</t>
  </si>
  <si>
    <t>BLANCA ESTELA GARCIA ALMENDAREZ</t>
  </si>
  <si>
    <t>EDNA KARINA ALCAZAR FARIAS</t>
  </si>
  <si>
    <t>PEDRO ALBERTO VAZQUEZ LANDAVERDE</t>
  </si>
  <si>
    <t>ALFREDO ARTURO ELIAS JUAREZ</t>
  </si>
  <si>
    <t>JUAN MUÑOZ SALDAÑA</t>
  </si>
  <si>
    <t>OVIDIO ARTURO GONZALEZ GOMEZ</t>
  </si>
  <si>
    <t>SULIMA DEL CARMEN GARCIA FALCONI</t>
  </si>
  <si>
    <t xml:space="preserve">Fernando Alejandro Barrios Alvarez </t>
  </si>
  <si>
    <t>JOSE ALFREDO RAMIREZ GUERRERO</t>
  </si>
  <si>
    <t>BELZABETH TOVAR LUNA</t>
  </si>
  <si>
    <t>OMAR ACONELTZIN JIMENEZ AREVALO</t>
  </si>
  <si>
    <t>PABLO GARCIA SOLIS</t>
  </si>
  <si>
    <t>CLAUDE, JEAN-PIERRE GOBENCEAUX N/A</t>
  </si>
  <si>
    <t>MARIO ENRIQUE RODRIGUEZ GARCIA</t>
  </si>
  <si>
    <t xml:space="preserve">MIGUEL ANGEL ALCANTARA  </t>
  </si>
  <si>
    <t>MA LUDIVINA ROBLES OSORIO</t>
  </si>
  <si>
    <t>Victor Larios Osorio</t>
  </si>
  <si>
    <t>Diego Prieto Hernandez</t>
  </si>
  <si>
    <t>GUADALUPE ZALDIVAR LELO DE LARREA</t>
  </si>
  <si>
    <t>RAMON ALVAR MARTINEZ PENICHE</t>
  </si>
  <si>
    <t>ROBERTO SALAS ZUNIGA</t>
  </si>
  <si>
    <t>MARIO RAFAEL FERNANDEZ MONTES</t>
  </si>
  <si>
    <t>HILDA ROMERO ZEPEDA</t>
  </si>
  <si>
    <t>JUAN MANUEL FRAGA SASTRÍAS</t>
  </si>
  <si>
    <t>SAÚL ANTONIO OBREGÓN BIOSCA</t>
  </si>
  <si>
    <t>MARIA DE LOURDES SOMOHANO MARTINEZ</t>
  </si>
  <si>
    <t>ADRIAN RODRIGUEZ GARCIA</t>
  </si>
  <si>
    <t>ANA ANGELICA FEREGRINO PEREZ</t>
  </si>
  <si>
    <t>OSCAR ANAYA MUÑOZ</t>
  </si>
  <si>
    <t>JUAN FRANCISCO PEREZ ROBLES</t>
  </si>
  <si>
    <t>OSCAR RICARDO GARCIA RUBIO</t>
  </si>
  <si>
    <t>SADOT ARCINIEGA MONTIEL</t>
  </si>
  <si>
    <t>SALVADOR FRANCISCO ACUÑA GUZMAN</t>
  </si>
  <si>
    <t>JORGE PINEDA PINON</t>
  </si>
  <si>
    <t>MARIA TERESA GARCIA GARCIA BESNE</t>
  </si>
  <si>
    <t>HEBERT LUIS HERNANDEZ MONTIEL</t>
  </si>
  <si>
    <t>BEATRIZ DEL ROCIO VERDUZCO CUELLAR</t>
  </si>
  <si>
    <t>CARMEN YOLANDA ACEVES VELASCO</t>
  </si>
  <si>
    <t>MA GUADALUPE DEL ROCÍO GUERRERO LARA</t>
  </si>
  <si>
    <t>THALIA HARMONY BAILLET</t>
  </si>
  <si>
    <t>YAZMIN MACOTELA GUZMAN</t>
  </si>
  <si>
    <t>MA. GUADALUPE FLAVIA LOARCA PIÑA</t>
  </si>
  <si>
    <t>MARIA DEL ROCIO ARELLANO JIMENEZ</t>
  </si>
  <si>
    <t>JOSE GABRIEL AYALA LANDEROS</t>
  </si>
  <si>
    <t>JUAN CARLOS SOLIS SAINZ</t>
  </si>
  <si>
    <t>LUIS GERARDO TRAPAGA MARTINEZ</t>
  </si>
  <si>
    <t>OSCAR GOMEZ GUZMAN</t>
  </si>
  <si>
    <t>ADRIANA JHENY RODRIGUEZ MENDEZ</t>
  </si>
  <si>
    <t>SOFIA MARIA ARVIZU MEDRANO</t>
  </si>
  <si>
    <t>QRO-2003-C01-10147</t>
  </si>
  <si>
    <t>QRO-2004-C01-45</t>
  </si>
  <si>
    <t>QRO-2005-C01-16286</t>
  </si>
  <si>
    <t>QRO-2011-C02-173728</t>
  </si>
  <si>
    <t>Desarrollo del proceso de sinterización como nueva línea de proceso y producto en la empresa tratamientos térmicos de Querétaro (Cancelado)</t>
  </si>
  <si>
    <t>Desarrollo Tecnológico Para Optimizar El Uso Y Racionalización De Los Bancos Áridos De Materia Prima En La Producción De Adocretos, Blocks Y Viguetas Para La Industria De La Construcción, Con Fines De Productividad Y Ambientales.</t>
  </si>
  <si>
    <t>MODELO HIDROLÓGICO DISTRIBUIDO CON REGULACIÓN DE CAUDAL EN ZONAS URBANAS. ESTUDIO DE LA PROBLEMÁTICA DE INUNDACIONES EN LA CIUDAD DE QUERÉTARO</t>
  </si>
  <si>
    <t>Instalación de un Laboratorio de Diseño, Desarrollo y Pruebas para la generación de equipos, lineas de ensamble y automatización de procesos innovadores que atiendan las necesidades de aumentar la competitividad de la industria automotriz y de autopartes</t>
  </si>
  <si>
    <t>Elaboración de concentradores solares de base polimérica flexible o rígida/plata/recubrimiento protector</t>
  </si>
  <si>
    <t>SISTEMA TELEMÁTICO EMBEBIDO CON CONECTIVIDAD GSM/GPRS PARA LA INTERCOMUNICACIÓN DE COMUNIDADES RURALES Y SEMI-URBANAS.</t>
  </si>
  <si>
    <t>Creación del Centro de Información en Estudios del Trabajo (CIET) y adecuación del Área de Estudio de Estudiantes de la Maestría en Estudios Multidisciplinarios sobre el Trabajo (MEMST) y de la Maestría en Psicología del Trabajo de la Fac. de Psicología.</t>
  </si>
  <si>
    <t>Fortalecimiento del acervo bibliográfico para mejorar la formación de los estudiantes de la Especialidad en Enseñanza y Aprendizajes Escolares y la Maestría en Aprendizaje de la Lengua y las Matemáticas.</t>
  </si>
  <si>
    <t>Establecimiento de un mecanismo de evaluación de servicios ambientales y cuantificación de la captura de carbono en la Sierra Gorda Queretana</t>
  </si>
  <si>
    <t>FORTALECIMIENTO DE INFRAESTRUCTURA Y CAPACIDAD EDUCATIVA LOS POSGRADOS DE LA FACULTAD DE CIENCIAS NATURALESS, UNIVERSIDAD AUTÓNOMA DE QUERÉTARO</t>
  </si>
  <si>
    <t>Sistema productivo sustentable orientado a la seguridad alimentaria de poblaciones rurales del Estado de Querétaro</t>
  </si>
  <si>
    <t>Degradación fotocatalítica de hidrocarburos carcinogénicos presentes en aire para la zona metropolitana de Querétaro, mediante el uso de películas delgadas de óxidos multicomponentes nanoestructurados.</t>
  </si>
  <si>
    <t>Fortalecimiento del Programa de Maestría en Investigación Médica Línea Terminal en Biomedicina de la Facultad de Medicina de la Universidad Autónoma de Querétaro</t>
  </si>
  <si>
    <t>Efecto de la fertilización orgánica sobre la producción, la calidad nutrimental y nutracéutica de chile serrano (Capsicum annuum L.).</t>
  </si>
  <si>
    <t>FORTALECIMIENTO DE LA INFRAESTRUCTURA DEL POSGRADO EN CIENCIAS QUÍMICO BIOLÓGICAS DE LA UAQ PARA LA FORMACIÓN DE RECURSOS HUMANOS DE ALTO NIVEL EN LAS ÁREAS DE FARMACIA Y SALUD</t>
  </si>
  <si>
    <t>Valor nutracéutico del fruto de Prunus serotina (capulín) y su aplicación para el desarrollo de un suplemento alimenticio útil para prevenir y/o tratar enfermedades cardiovasculares</t>
  </si>
  <si>
    <t>Colaboración interinstitucional para el fortalecimiento metodológico de las LGAC de la Maestría en Estudios Amerindios y Educación Bilingüe</t>
  </si>
  <si>
    <t>Creación de la Unidad de Diagnóstico e Investigación en Enfermedades del Sistema Nervioso. Fortalecimiento a los Posgrados de la UAQ. Impulso al desarrollo académico, científico y tecnológico en el área de neurociencias en el Estado de Querétaro.</t>
  </si>
  <si>
    <t>Sistema para convertir energía eólica en hidrógeno aprovechando las corrientes de aire de los desniveles topográficos de Querétaro</t>
  </si>
  <si>
    <t>FORTALECIMIENTO DE LA INFRAESTRUCTURA CIENTIFICA Y TECNOLOGICA PARA EL EQUIPAMIENTO DE LOS LABORATORIOS DEL POSGRADO EN INGENIERÍA AEROESPACIAL</t>
  </si>
  <si>
    <t>Proyecto de Fortalecimiento al Posgrado de la Facultad de Contaduría y Administración</t>
  </si>
  <si>
    <t>Fortalecimiento de la investigación y de la formación tecnológica para la vinculación  del posgrado en alimentos de la facultad de química de la UAQ con el sector industrial</t>
  </si>
  <si>
    <t>FORTALECIMIENTO DE LOS GRUPOS DE INVESTIGACION EN EL POSGRADO: MAESTRIA EN INGENIERÍA: INSTITUTO TECNOLÓGICO DE QUERÉTARO</t>
  </si>
  <si>
    <t>Fortalecimiento del posgrado en Ciencia e Ingenieria de Materiales de la Unidad Queretaro del Cinvestav</t>
  </si>
  <si>
    <t>Sistema móvil de intercomunicación basado en tecnologías convergentes para aplicaciones en salud, educación y agroindustria</t>
  </si>
  <si>
    <t>Fortalecimiento del Posgrado en Lingüística en la Universidad Autónoma de Querétaro para la formación de recursos humanos de alto nivel en el ámbito de la lingüística y sus áreas de impacto.</t>
  </si>
  <si>
    <t>Fortalecimiento de la Maestría en Ciencias de la Computación</t>
  </si>
  <si>
    <t>Fortalecimiento a través de equipamiento de laboratorios de la Maestría en Ciencias de la Facultad de Ingeniería de la Universidad Autónoma de Querétaro.</t>
  </si>
  <si>
    <t>Fortalecimiento de Infraestructura de la Maestría en Ciencias Mecatrónica (San Juan del Rio)</t>
  </si>
  <si>
    <t>Modelo integral para el desarrollo social a través del turismo cultural comunitario en la Sierra Gorda queretana.</t>
  </si>
  <si>
    <t>Midibús ecológico de cama baja y tecnología innovadora dirigido al transporte público incluyendo a personas con discapacidad.</t>
  </si>
  <si>
    <t>Desarrollo de bebidas, a base de extractos naturales para el control de la obesidad y sus problemas asociados</t>
  </si>
  <si>
    <t>PRODUCCION ANAEROBIA DE BIOGAS Y ENERGÍA ELÉCTRICA A PARTIR DE LIRIO ACUATICO Y DESECHOS ORGANICOS DE MERCADOS MUNICIPALES</t>
  </si>
  <si>
    <t>AMD MAQUINARIA S.A. DE C.V.</t>
  </si>
  <si>
    <t>NABIL MOBAYED KHODR</t>
  </si>
  <si>
    <t>JUAN ERDMANN REICH</t>
  </si>
  <si>
    <t>JOSE DE JESUS PEREZ BUENO</t>
  </si>
  <si>
    <t>MARCO ANTONIO CARRILLO PACHECO</t>
  </si>
  <si>
    <t>GABRIELA CALDERON GUERRERO</t>
  </si>
  <si>
    <t xml:space="preserve">ROBERT WALLACE JONES  </t>
  </si>
  <si>
    <t>GERARDO TORRES DELGADO</t>
  </si>
  <si>
    <t>JUANA ISELA ROJAS MOLINA</t>
  </si>
  <si>
    <t>CESAR IBARRA ALVARADO</t>
  </si>
  <si>
    <t>LUZ MARIA LEPE LIRA</t>
  </si>
  <si>
    <t>MA. ELENA VILLAGRAN HERRERA</t>
  </si>
  <si>
    <t>JUAN CARLOS ANTONIO JAUREGUI CORREA</t>
  </si>
  <si>
    <t>MARICELA TALAVERA ORTEGA</t>
  </si>
  <si>
    <t>ALBERTO DE JESUS PASTRANA PALMA</t>
  </si>
  <si>
    <t>EDMUNDO MATEO MERCADO SILVA</t>
  </si>
  <si>
    <t>JOSE ARTURO TOSCANO GILES</t>
  </si>
  <si>
    <t>EDGAR ALEJANDRO RIVAS ARAIZA</t>
  </si>
  <si>
    <t>LUISA JOSEFINA ALARCÓN NEVE</t>
  </si>
  <si>
    <t>JESUS CARLOS PEDRAZA ORTEGA</t>
  </si>
  <si>
    <t>MIGUEL ANGEL PEREZ LARA Y HERNANDEZ</t>
  </si>
  <si>
    <t>LUIS MORALES VELAZQUEZ</t>
  </si>
  <si>
    <t>MIGUEL TREJO HERNANDEZ</t>
  </si>
  <si>
    <t>QRO-2012-C01-191210</t>
  </si>
  <si>
    <t>QRO-2012-C01-191356</t>
  </si>
  <si>
    <t>QRO-2012-C01-192016</t>
  </si>
  <si>
    <t>QRO-2012-C01-192280</t>
  </si>
  <si>
    <t>QRO-2012-C01-192765</t>
  </si>
  <si>
    <t>QRO-2012-C01-192841</t>
  </si>
  <si>
    <t>QRO-2012-C01-192844</t>
  </si>
  <si>
    <t>QRO-2012-C01-192880</t>
  </si>
  <si>
    <t>QRO-2012-C01-192883</t>
  </si>
  <si>
    <t>QRO-2012-C01-192886</t>
  </si>
  <si>
    <t>QRO-2012-C01-192954</t>
  </si>
  <si>
    <t>QRO-2012-C01-192964</t>
  </si>
  <si>
    <t>QRO-2012-C01-193124</t>
  </si>
  <si>
    <t>QRO-2012-C01-193129</t>
  </si>
  <si>
    <t>QRO-2012-C01-193148</t>
  </si>
  <si>
    <t>QRO-2012-C01-193154</t>
  </si>
  <si>
    <t>QRO-2012-C01-193155</t>
  </si>
  <si>
    <t>QRO-2012-C01-193205</t>
  </si>
  <si>
    <t>QRO-2012-C01-193270</t>
  </si>
  <si>
    <t>QRO-2012-C01-193278</t>
  </si>
  <si>
    <t>QRO-2012-C01-193285</t>
  </si>
  <si>
    <t>QRO-2012-C01-193340</t>
  </si>
  <si>
    <t>QRO-2012-C01-193361</t>
  </si>
  <si>
    <t>QRO-2012-C01-193364</t>
  </si>
  <si>
    <t>QRO-2012-C01-193389</t>
  </si>
  <si>
    <t>QRO-2012-C01-193428</t>
  </si>
  <si>
    <t>QRO-2012-C01-193454</t>
  </si>
  <si>
    <t>QRO-2012-C01-193469</t>
  </si>
  <si>
    <t>QRO-2012-C01-193470</t>
  </si>
  <si>
    <t xml:space="preserve"> Fondo Mixto</t>
  </si>
  <si>
    <t xml:space="preserve"> Clave</t>
  </si>
  <si>
    <t>Titulo del proyecto</t>
  </si>
  <si>
    <t>Sujeto de apoyo</t>
  </si>
  <si>
    <t>QRO-2012-C01-192341</t>
  </si>
  <si>
    <t>BIOCOMBUSTIBLES GASEOSOS A PARTIR DE MICROALGAS Y RESIDUOS</t>
  </si>
  <si>
    <t>UNIVERSIDAD NACIONAL AUTONOMA DE MEXICO / COORDINACION DE INVESTIGACION CIENTIFICA / INSTITUTO DE INGENIERÍA</t>
  </si>
  <si>
    <t>GERMAN BUITRON MENDEZ</t>
  </si>
  <si>
    <t>QRO-2013-01-217077</t>
  </si>
  <si>
    <t>QRO-2013-01-217587</t>
  </si>
  <si>
    <t>QRO-2013-01-217596</t>
  </si>
  <si>
    <t>QRO-2013-01-218556</t>
  </si>
  <si>
    <t>QRO-2013-01-218592</t>
  </si>
  <si>
    <t>QRO-2013-01-219490</t>
  </si>
  <si>
    <t>QRO-2013-01-219528</t>
  </si>
  <si>
    <t>CENTRO DE DESARROLLO DE RECUBRIMIENTOS AVANZADOS POR ROCIADO TÉRMICO PARA APLICACIONES AERONÁUTICAS DE CINVESTAV-QUERÉTARO. CRT-Q</t>
  </si>
  <si>
    <t xml:space="preserve">FORTALECIMIENTO DEL EQUIPAMIENTO CIENTÍFICO-TECNOLÓGICO DE LA UTSJR PARA INCREMENTAR EL APROVECHAMIENTO DE LAS ENERGÍAS ALTERNATIVAS EN EL ESTADO DE QUERÉTARO. </t>
  </si>
  <si>
    <t>EQUIPAMIENTO Y OPERACIÓN DEL LABORATORIO DE SISTEMAS 
EMBEBIDOS EN TIEMPO REAL PARA APLICACIONES AERONÁUTICAS 
EN LA UNIVERSIDAD AERONÁUTICA EN QUERÉTARO</t>
  </si>
  <si>
    <t>ESTUDIO LONGITUDINAL MULTIDISCIPLINARIO DE RECIÈN NACIDOS CON FACTORES DE RIESGO PRENATALES Y PERINATALES DE DAÑO CEREBRAL: DIAGNÒSTICO Y TRATAMIENTOS OPORTUNOS</t>
  </si>
  <si>
    <t>CENTRO DE INVESTIGACIÓN Y DESARROLLO TECNOLÓGICO EN MATERIA AGRÍCOLA, PECUARIA, ACUÍCOLA Y FORESTAL (CIDAF)</t>
  </si>
  <si>
    <t xml:space="preserve">HORNO PORTATIL DE RETORTA MULTIPLE GIRATORIA PARA LA CALCINACIÓN DE MINERALES DE MERCURIO CON CONDENSADOR Y SISTEMA DE CONTROL DE EMISIONES </t>
  </si>
  <si>
    <t xml:space="preserve">ESTABLECIMIENTO DEL LABORATORIO DE MOVILIDAD SUSTENTABLE Y CALIDAD DEL AIRE (LAMSCA) </t>
  </si>
  <si>
    <t>INSTITUTO DE NEUROBIOLOGÍA</t>
  </si>
  <si>
    <t xml:space="preserve">CENTRO QUERETANO DE RECURSOS NATURALES </t>
  </si>
  <si>
    <t>ÁNGEL MARROQUÍN DE JESUS</t>
  </si>
  <si>
    <t>ALBERTO TRASLOSHEROS MICHEL</t>
  </si>
  <si>
    <t>JUVENAL RODRÍGUEZ RESÉNDIZ</t>
  </si>
  <si>
    <t>JOSE GUADALUPE VALTIERRA X</t>
  </si>
  <si>
    <t>QRO-2014-C01-232960</t>
  </si>
  <si>
    <t>QRO-2014-C01-233016</t>
  </si>
  <si>
    <t>Desarrollo de un sistema integral de telemedicina prehospitalaria mediante el diseño de dispositivos medicos para el monitoreo de signos vitales interconectados al centro regulador de urgencias medicas de Queretaro.</t>
  </si>
  <si>
    <t>Creacion del centro de investigacion y economia aplicada de Queretaro</t>
  </si>
  <si>
    <t>Alberto de Jesús Pastrana</t>
  </si>
  <si>
    <t>QRO-2014-02-245637</t>
  </si>
  <si>
    <t>Centro de Investigación interdiciplinaria para el desarrollo de capital Humano (CIDECH)</t>
  </si>
  <si>
    <t>MONICA RIBEIRO PALACIOS</t>
  </si>
  <si>
    <t>QRO-2014-C03-249584</t>
  </si>
  <si>
    <t>QRO-2014-C03-249744</t>
  </si>
  <si>
    <t>QRO-2014-C03-249872</t>
  </si>
  <si>
    <t>QRO-2014-C03-250269</t>
  </si>
  <si>
    <t>QRO-2014-C03-250289</t>
  </si>
  <si>
    <t>QRO-2014-C03-250295</t>
  </si>
  <si>
    <t>QRO-2014-C03-250424</t>
  </si>
  <si>
    <t>Construcción y puesta en marcha del Centro Académico de Innovación y Desarrollo_x000D_
de Productos en el Estado de Querétaro.</t>
  </si>
  <si>
    <t>Creación de la Unidad de Cómputo Avanzado y Visualización</t>
  </si>
  <si>
    <t>Laboratorio Multidisciplinario de Investigación Biomédica Avanzada de la Universidad Autónoma de Querétaro</t>
  </si>
  <si>
    <t>Creación del Centro Académico y de Tecnología Avanzada Sustentable (CATAS) en el Municipio de Tequisquiapan, Querétaro</t>
  </si>
  <si>
    <t>CONSTRUCCIÓN DE INFRAESRUCTURA FÍSICA PARA LOS POSGRADOS EN CIENCIAS QUÍMICO BIOLÓGICAS</t>
  </si>
  <si>
    <t>Diseño, construcción y puesta en marcha de un campo experimental de energías híbridas solar, eólica y bioenergéticos</t>
  </si>
  <si>
    <t>Equipamiento y operacion de un laboratorio de Gestion de Vida de producto PLM para diseño, Manufactura,Maquinado y ensamble aeronautico en la Universidad Aeronautica en Queretaro</t>
  </si>
  <si>
    <t>UNIVERSIDAD NACIONAL AUTONOMA DE MEXICO / COORDINACION DE INVESTIGACION CIENTIFICA</t>
  </si>
  <si>
    <t>UNIVERSIDAD AERONÁUTICA EN QUERÉTARO</t>
  </si>
  <si>
    <t>VARELA ECHAVARRIA ALFREDO</t>
  </si>
  <si>
    <t>CONTRERAS PADILLA MARGARITA</t>
  </si>
  <si>
    <t>OSORNIO RIOS ROQUE ALFREDO</t>
  </si>
  <si>
    <t>GARCIA ALCOCER GUADALUPE MARIA</t>
  </si>
  <si>
    <t>TOLEDANO AYALA MANUEL</t>
  </si>
  <si>
    <t>RAMIREZ RESENDIZ RAUL</t>
  </si>
  <si>
    <t>QRO-2012-C01-193380</t>
  </si>
  <si>
    <t>Diseño y Desarrollo de un Autobús Urbano Innovador, Ecológico, de piso bajo como alternativa para transportar a personas con discapacidad y que complemente el Programa de Modernización del Transporte Público de Querétaro.</t>
  </si>
  <si>
    <t>Nosotros</t>
  </si>
  <si>
    <t>ellos</t>
  </si>
  <si>
    <t>validacion</t>
  </si>
  <si>
    <t>QRO-2004-C01-4</t>
  </si>
  <si>
    <t>QRO-2004-C01-6</t>
  </si>
  <si>
    <t>QRO-2004-C01-7</t>
  </si>
  <si>
    <t>QRO-2006-01-52435</t>
  </si>
  <si>
    <t>QRO-2006-01-52616</t>
  </si>
  <si>
    <t>QRO-2006-01-53371</t>
  </si>
  <si>
    <t>QRO-2006-01-53811</t>
  </si>
  <si>
    <t>QRO-2006-01-54300</t>
  </si>
  <si>
    <t>QRO-2006-01-54331</t>
  </si>
  <si>
    <t>QRO-2007-01-77695</t>
  </si>
  <si>
    <t>QRO-2007-01-77870</t>
  </si>
  <si>
    <t>QRO-2007-01-78221</t>
  </si>
  <si>
    <t>QRO-2007-01-78809</t>
  </si>
  <si>
    <t>QRO-2007-01-78894</t>
  </si>
  <si>
    <t>QRO-2007-01-78902</t>
  </si>
  <si>
    <t>QRO-2014-01-232960</t>
  </si>
  <si>
    <t>QRO-2014-01-233016</t>
  </si>
  <si>
    <t>QRO-2014-03-249584</t>
  </si>
  <si>
    <t>QRO-2014-03-249744</t>
  </si>
  <si>
    <t>QRO-2014-03-250269</t>
  </si>
  <si>
    <t>QRO-2014-03-250289</t>
  </si>
  <si>
    <t>QRO-2014-03-250295</t>
  </si>
  <si>
    <t>QRO-2014-03-250424</t>
  </si>
  <si>
    <t>INVENTARIO, POTENCIAL PRODUCTIVO Y CALIDAD INDUSTRIAL DE LAS ESPECIES DE AGAVE MEZCALERO EN GUANAJUATO</t>
  </si>
  <si>
    <t>"Formación de un grupo de investigación y desarrollo tecnológico para la obtención de nuevos materiales a partir del aprovechamiento de residuos sólidos industriales generados por empresas del sector metal mecánica del Estado de Querétaro"</t>
  </si>
  <si>
    <t>"Desarrollo de un Sistema de Temple a Gas en Hornos de Vacío en la Empresa Tratamientos Térmicos de Querétaro"</t>
  </si>
  <si>
    <t>"Propuesta de indicadores que contribuyan a la institucionalización de la Perspectiva de Género  y al avance de los objetivos del Programa Nacional para la igualdad entre Mujeres y hombres (2008-2012)"</t>
  </si>
  <si>
    <t>Detección Temprana de Moléculas Indicativas de la Progresión de Displasia a Cáncer y de Angiogénesis en Células Escamosas del Epitelio Cervical</t>
  </si>
  <si>
    <t>Biocombustibles gaseosos a partir de microalgas y residuos</t>
  </si>
  <si>
    <t>Centro de desarrollo de recubrimientos avanzados por Rociado Térmico para aplicaciones aeronáuticas de Cinvestav-Querétaro. CRT-Q</t>
  </si>
  <si>
    <t>Fortalecimiento del equipamiento científico-tecnológico de la UTSJR  para incrementar el aprovechamiento de las Energías Alternativas en el Estado de Querétaro.</t>
  </si>
  <si>
    <t>Equipamiento y operación del laboratorio de sistemas embebidos en tiempo real para aplicaciones aeronáuticas en la Universidad Aeronáutica en Querétaro</t>
  </si>
  <si>
    <t>Centro de investigación y desarrollo tecnológico  en materia agrícola, pecuaria, acuícola y forestal (CIDAF)</t>
  </si>
  <si>
    <t>HORNO PORTATIL DE RETORTA MULTIPLE GIRATORIA PARA LA CALCINACIÓN DE MINERALES DE MERCURIO CON CONDENSADOR Y SISTEMA DE CONTROL DE EMISIONES</t>
  </si>
  <si>
    <t>ESTABLECIMIENTO DEL LABORATORIO DE MOVILIDAD SUSTENTABLE Y CALIDAD DEL AIRE (LAMSCA)</t>
  </si>
  <si>
    <t>Desarrollo de un Sistema Integral de telemdicina Pre-hospitalaria mediante el diseño de dispositivos médicos para el monitoreo de signos vitales , interconectados al centro regulador de urgencias médicas de Querétaro</t>
  </si>
  <si>
    <t>Creación de Centro de Investigación y Economía Aplicada en Querétaro</t>
  </si>
  <si>
    <t>Centro de Investigación Interdisciplinaria para el Desarrollo de Capiltal Humano (CIIDECH)</t>
  </si>
  <si>
    <t>Construcción y puesta en marcha del Centro Académico de Innovación y Desarrollo de Productos en el Estado de Querétaro</t>
  </si>
  <si>
    <t>Construcción de infraestructura física para los posgrados en ciencias químico biológicas</t>
  </si>
  <si>
    <t>Equipamiento y operación de un laboratorio de Gestión de Vida de producto PLM para diseño, Manufactura, Maquinado y ensamble aeronáutico en la Universidad Aeronáutica en Querétaro</t>
  </si>
  <si>
    <t>monto nosotros</t>
  </si>
  <si>
    <t>monto ellos</t>
  </si>
  <si>
    <t>diferencia</t>
  </si>
  <si>
    <t>estatus</t>
  </si>
  <si>
    <t>Partida 2</t>
  </si>
  <si>
    <t>partida 1</t>
  </si>
  <si>
    <t>Validacion</t>
  </si>
  <si>
    <t xml:space="preserve">Estatus </t>
  </si>
  <si>
    <t>MANUEL BANDALA SÁNCHEZ</t>
  </si>
  <si>
    <t>JUAN MANUEL ALVARADO OROZCO</t>
  </si>
  <si>
    <t>INSTITUTO POLITECNICO NACIONAL</t>
  </si>
  <si>
    <t>Yunny Meas Vong</t>
  </si>
  <si>
    <t>Sergio Ballesteros Elizondo</t>
  </si>
  <si>
    <t>MAHINDA LUISA MARTINEZ Y DIAZ DE SALAS</t>
  </si>
  <si>
    <t>QRO-2016-01-279739</t>
  </si>
  <si>
    <t>Ulises Sánchez Santana</t>
  </si>
  <si>
    <t>QRO-2016-02-279751</t>
  </si>
  <si>
    <t>Rocío Campos Vega</t>
  </si>
  <si>
    <t>QRO-2016-02-279753</t>
  </si>
  <si>
    <t>Claudia Gutiérrez Antonio</t>
  </si>
  <si>
    <t>QRO-2016-02-279754</t>
  </si>
  <si>
    <t>Tercia Cesaria Reis de Souza</t>
  </si>
  <si>
    <t>QRO-2016-02-279772</t>
  </si>
  <si>
    <t>Hebert Luis Hernández Montiel</t>
  </si>
  <si>
    <t>QRO-2016-02-279773</t>
  </si>
  <si>
    <t>QRO-2016-02-279788</t>
  </si>
  <si>
    <t>Infraestructura científica y tecnológica orientada a la formación de capital humano en áreas de caracterización y procesamiento de materiales poliméricos y compósitos de aplicación en la industria aeronáutica y automotriz.</t>
  </si>
  <si>
    <t>Julio Cesar Gutiérrez Villarreal</t>
  </si>
  <si>
    <t>UNIVERSIDAD TECNOLÓGICA DE SAN JUAN DEL RÍO</t>
  </si>
  <si>
    <t>QRO-2016-02-279757</t>
  </si>
  <si>
    <t>Teresa Guzmán Flores</t>
  </si>
  <si>
    <t>Cierre Técnico y financiero</t>
  </si>
  <si>
    <t>QRO-2017-01-292847</t>
  </si>
  <si>
    <t>M. en C. Sadot Arciniega Montiel</t>
  </si>
  <si>
    <t>Instituto Mexicano de Transporte</t>
  </si>
  <si>
    <t>QRO-2018-01-01-88344</t>
  </si>
  <si>
    <t>ALFREDO VARELA ECHAVARRIA</t>
  </si>
  <si>
    <t>QRO-2018-02-01-106427</t>
  </si>
  <si>
    <t>RAUL GERARDO PAREDES GUERRERO</t>
  </si>
  <si>
    <t>QRO-2018-03-01-88756</t>
  </si>
  <si>
    <t>JOSÉ MAURICIO LÓPEZ ROMERO</t>
  </si>
  <si>
    <t>QRO-2018-04-01-88676</t>
  </si>
  <si>
    <t>EMERENCIANO SALVADOR LECONA URIBE</t>
  </si>
  <si>
    <t>Proyectos apoyados en el Fondo Mixto CONACYT-Gobierno del Estado de Querétaro</t>
  </si>
  <si>
    <t>Centro de Tecnología Avanzada A.C. (CIATEQ)</t>
  </si>
  <si>
    <t>QRO-2008-02-105629</t>
  </si>
  <si>
    <t>QRO-2008-02-105991</t>
  </si>
  <si>
    <t>QRO-2008-03-107938</t>
  </si>
  <si>
    <t>QRO-2008-03-109367</t>
  </si>
  <si>
    <t>QRO-2009-01-117807</t>
  </si>
  <si>
    <t>QRO-2009-01-117938</t>
  </si>
  <si>
    <t>QRO-2009-01-118072</t>
  </si>
  <si>
    <t>QRO-2009-01-118152</t>
  </si>
  <si>
    <t>QRO-2009-01-118772</t>
  </si>
  <si>
    <t>QRO-2009-02-125178</t>
  </si>
  <si>
    <t>QRO-2009-02-126519</t>
  </si>
  <si>
    <t>QRO-2010-01-145394</t>
  </si>
  <si>
    <t>QRO-2010-01-145514</t>
  </si>
  <si>
    <t>QRO-2010-01-145979</t>
  </si>
  <si>
    <t>QRO-2010-01-146173</t>
  </si>
  <si>
    <t>QRO-2010-01-146257</t>
  </si>
  <si>
    <t>QRO-2010-01-146261</t>
  </si>
  <si>
    <t>QRO-2010-01-146269</t>
  </si>
  <si>
    <t>QRO-2010-01-146317</t>
  </si>
  <si>
    <t>QRO-2010-01-146333</t>
  </si>
  <si>
    <t>QRO-2010-01-146489</t>
  </si>
  <si>
    <t>QRO-2010-01-146539</t>
  </si>
  <si>
    <t>QRO-2010-01-146660</t>
  </si>
  <si>
    <t>QRO-2010-02-149261</t>
  </si>
  <si>
    <t>QRO-2010-02-149297</t>
  </si>
  <si>
    <t>QRO-2010-02-149326</t>
  </si>
  <si>
    <t>QRO-2011-01-164186</t>
  </si>
  <si>
    <t>QRO-2011-01-164199</t>
  </si>
  <si>
    <t>QRO-2011-01-164376</t>
  </si>
  <si>
    <t>QRO-2011-01-164401</t>
  </si>
  <si>
    <t>QRO-2011-01-164611</t>
  </si>
  <si>
    <t>QRO-2011-01-165372</t>
  </si>
  <si>
    <t>QRO-2011-02-173726</t>
  </si>
  <si>
    <t>QRO-2011-02-173728</t>
  </si>
  <si>
    <t>QRO-2011-02-174439</t>
  </si>
  <si>
    <t>QRO-2011-02-174622</t>
  </si>
  <si>
    <t>QRO-2011-02-174916</t>
  </si>
  <si>
    <t>QRO-2011-02-174984</t>
  </si>
  <si>
    <t>QRO-2011-02-175136</t>
  </si>
  <si>
    <t>QRO-2011-02-175184</t>
  </si>
  <si>
    <t>QRO-2011-02-175220</t>
  </si>
  <si>
    <t>QRO-2011-02-175226</t>
  </si>
  <si>
    <t>QRO-2011-02-175239</t>
  </si>
  <si>
    <t>QRO-2011-02-175293</t>
  </si>
  <si>
    <t>QRO-2011-02-175335</t>
  </si>
  <si>
    <t>QRO-2011-02-175340</t>
  </si>
  <si>
    <t>QRO-2011-02-175350</t>
  </si>
  <si>
    <t>QRO-2011-02-175360</t>
  </si>
  <si>
    <t>QRO-2011-02-175384</t>
  </si>
  <si>
    <t>QRO-2011-02-175386</t>
  </si>
  <si>
    <t>QRO-2012-01-191210</t>
  </si>
  <si>
    <t>QRO-2012-01-191356</t>
  </si>
  <si>
    <t>QRO-2012-01-192016</t>
  </si>
  <si>
    <t>QRO-2012-01-192280</t>
  </si>
  <si>
    <t>QRO-2012-01-192341</t>
  </si>
  <si>
    <t>QRO-2012-01-192765</t>
  </si>
  <si>
    <t>QRO-2012-01-192841</t>
  </si>
  <si>
    <t>QRO-2012-01-192844</t>
  </si>
  <si>
    <t>QRO-2012-01-192880</t>
  </si>
  <si>
    <t>QRO-2012-01-192883</t>
  </si>
  <si>
    <t>QRO-2012-01-192886</t>
  </si>
  <si>
    <t>QRO-2012-01-192954</t>
  </si>
  <si>
    <t>QRO-2012-01-192964</t>
  </si>
  <si>
    <t>QRO-2012-01-193124</t>
  </si>
  <si>
    <t>QRO-2012-01-193129</t>
  </si>
  <si>
    <t>QRO-2012-01-193148</t>
  </si>
  <si>
    <t>QRO-2012-01-193154</t>
  </si>
  <si>
    <t>QRO-2012-01-193155</t>
  </si>
  <si>
    <t>QRO-2012-01-193205</t>
  </si>
  <si>
    <t>QRO-2012-01-193270</t>
  </si>
  <si>
    <t>QRO-2012-01-193278</t>
  </si>
  <si>
    <t>QRO-2012-01-193285</t>
  </si>
  <si>
    <t>QRO-2012-01-193340</t>
  </si>
  <si>
    <t>QRO-2012-01-193361</t>
  </si>
  <si>
    <t>QRO-2012-01-193364</t>
  </si>
  <si>
    <t>QRO-2012-01-193389</t>
  </si>
  <si>
    <t>QRO-2012-01-193428</t>
  </si>
  <si>
    <t>QRO-2012-01-193454</t>
  </si>
  <si>
    <t>QRO-2012-01-193469</t>
  </si>
  <si>
    <t>QRO-2012-01-193470</t>
  </si>
  <si>
    <t>QRO-2015-01-266077</t>
  </si>
  <si>
    <t>QRO-2015-01-266423</t>
  </si>
  <si>
    <t>Diseño de módulo digitalizador para máquinas-herramienta.</t>
  </si>
  <si>
    <t>Desarrollo de un control numérico de arquitectura abierta para máquinas-herramienta.</t>
  </si>
  <si>
    <t>Ingeniería genética y biología molecular aplicadas en salud reproductiva.</t>
  </si>
  <si>
    <t>Potencial acuícola de la mojarra nativa Cichlasoma Cyanoguttatum.</t>
  </si>
  <si>
    <t>Propagación de especies amenazadas de la familia cactaceae en el semidesierto Queretano y valoración ecológica preliminar en su hábitat.</t>
  </si>
  <si>
    <t>Planeación integral del transporte en la zona metropolitana de Querétaro (ZMQ).</t>
  </si>
  <si>
    <t>Eliminación de plomo y manganeso de aguas potencialmente potables por medio de adsorción en un carbón activado tratado termoquímicamente.</t>
  </si>
  <si>
    <t>Desarrollo de un producto antibacteriano (ANTIMICROBIANO) con base en zeolita natural con iones metálicos y su inclusión en plásticos.</t>
  </si>
  <si>
    <t>Diagnóstico de la Educación Superior y Técnica Superior en el estado de Querétaro en relación a las necesidades empresariales.</t>
  </si>
  <si>
    <t>Modelación del envejecimiento de los pavimento asfálticos del municipio de Querétaro.</t>
  </si>
  <si>
    <t>Importancia del Sistema de Innovación de Querétaro para el establecimiento de vínculos de largo plazo entre empresas grandes y PyMES de maquinado.</t>
  </si>
  <si>
    <t>Modernización y actualización de máquinas-herramientas.</t>
  </si>
  <si>
    <t>Desarrollo de un sistema de control para robots de 6 grados de libertad.</t>
  </si>
  <si>
    <t>Prevención de las discapacidades motoras, sensoriales, perceptuales y cognoscitivas debidas a factores prenatales y/o perinatales.</t>
  </si>
  <si>
    <t>Importancia de la vegetación del semidesierto queretano en la preservación y gestión de los recursos hídricos.</t>
  </si>
  <si>
    <t>Corrosión por el Acabado Superficial y los Esfuerzos Residuales en Aceros Inoxidables (Austenítico 304 y Ferrítico 430) de Aparatos de Línea Blanca.</t>
  </si>
  <si>
    <t>Desarrollo de un sistema de multiproducción automatizado (piscícola y hortícola).</t>
  </si>
  <si>
    <t>Aplicación de la simulación virtual y del análisis experimental de esfuerzos para optimizar el diseño de amortiguadores y reducir su costo de manufactura.</t>
  </si>
  <si>
    <t>Evaluación del riesgo asociado a la manufactura artesanal de ladrillo rojo en el estado de Querétaro.</t>
  </si>
  <si>
    <t>Aparatos domésticos energizados por radiación solar.</t>
  </si>
  <si>
    <t>Caracterización del potencial de contaminación ambiental de la ganadería en el estado de Querétaro y estrategias de solución.</t>
  </si>
  <si>
    <t>Movilidad intercomunitaria en el municipio de San Juan del Río: Diagnóstico y propuestas de solución.</t>
  </si>
  <si>
    <t>Migración, capital social y desarrollo regional.</t>
  </si>
  <si>
    <t>Incremento de la densidad de piezas de acero inoxidable 409NB mediante la adición de boro y sinterizadas en una atmósfera base hidrógeno.</t>
  </si>
  <si>
    <t>Utilización de almidón y fibra natural para la obtención de materiales compuestos biodegradables para uso en embalaje.</t>
  </si>
  <si>
    <t>Determinación etiológica de enfermedades bacterianas y fungosas en bosque de Quercus de Amealco, Cadereyta y San Joaquín.</t>
  </si>
  <si>
    <t>Estudio integral de maíces criollos y variedades con alto valor agregado cultivadas en el estado de Querétaro.</t>
  </si>
  <si>
    <t>Análisis multidisciplinario y monitoreo del flujo de agua subterránea en el Valle de Querétaro.</t>
  </si>
  <si>
    <t>Estrategia energética de Querétaro.</t>
  </si>
  <si>
    <t>Formación de un grupo de investigación y desarrollo tecnológico para la obtención de nuevos materiales a partir del aprovechamiento de residuos sólidos industriales generados por empresas del sector metal mecánica del estado de Querétaro.</t>
  </si>
  <si>
    <t>Calentador solar para alberca doméstica.</t>
  </si>
  <si>
    <t>Desarrollo de un sistema de temple a gas en hornos de vacío en la empresa Tratamientos Térmicos de Querétaro.</t>
  </si>
  <si>
    <t>Aprovechamiento sustentable de los recursos naturales, a través de la acción comunitaria en el semidesierto de Querétaro.</t>
  </si>
  <si>
    <t>Necesidades de agua de los cultivos de alfalfa y maíz en el estado de Querétaro.</t>
  </si>
  <si>
    <t>Captura de carbono y servicios ambientales hidrológicos como alternativas no tradicionales de aprovechamiento de los recursos naturales del estado de Querétaro.</t>
  </si>
  <si>
    <t>Formación de la Unidad de Desarrollo Tecnológico Querétaro FI –UNAM.</t>
  </si>
  <si>
    <t>Estimación del aislamiento acústico de materiales usados en la construcción de viviendas.</t>
  </si>
  <si>
    <t>Desarrollo de un baño electrolítico para obtener recubrimientos de aleación zinc- manganeso (ZN-MN) protectores contra la corrosión de sustratos ferrosos.</t>
  </si>
  <si>
    <t>Medición de la dureza en los tratamientos superficiales metálicos por medio del índice de refracción complejo.</t>
  </si>
  <si>
    <t>Programa maestro con enfoque regional e intermunicipal para detener la creación de tiraderos de residuos a cielo abierto en todo el estado.</t>
  </si>
  <si>
    <t>Sistema de dactiloscopia automático para identificación de huellas dactilares.</t>
  </si>
  <si>
    <t>Propuesta de un modelo de desarrollo para el transporte de carga en Querétaro.</t>
  </si>
  <si>
    <t>Desarrollo de nuevas técnicas electroquímicas para la suavización y desinfección de agua.</t>
  </si>
  <si>
    <t>Diseño y construcción de un banco de pruebas de dispositivos destinados a mejorar la calidad de la energía eléctrica y eficientar su consumo.</t>
  </si>
  <si>
    <t>Obtención y caracterización de películas biodegradables para bolsas desechables utilizando la tecnología de extrusión termoplástica.</t>
  </si>
  <si>
    <t>Relación entre osteoporosis y obesidad mediante la determinación de marcadores bioquímicos en la población adulta queretana.</t>
  </si>
  <si>
    <t>Estudio tribológico de compósitos base aluminio obtenidos por pulvimetalurgia.</t>
  </si>
  <si>
    <t>Sistema de fitocontrol para la producción agrícola bajo invernadero.</t>
  </si>
  <si>
    <t>Estudio de las propiedades prebióticas y el mecanismos de acción de la fibra presente en el nopal, mezquite, maguey y zábila, como alternativa de aprovechamiento y fuente de desarrollo de las zonas áridas del estado de Querétaro.</t>
  </si>
  <si>
    <t>Desarrollo de materiales vitrocerámicos de construcción utilizando residuos sólidos inorgánicos de la industria local, a fin de reducir la explotación de piedra natural.</t>
  </si>
  <si>
    <t>Estudio de la tecnología para la manufactura de herramientas de aceros rápidos mediante pulvimetalurgia.</t>
  </si>
  <si>
    <t>Modelo hidrológico distribuido con regulación de caudal en zonas urbanas. Estudio de la problemática de inundaciones en la ciudad de Querétaro.</t>
  </si>
  <si>
    <t>Formación de investigadores a través de la realización de proyecto de investigación teórico y experimental de un convertidor solar fotovoltaico serial con alta eficiencia.</t>
  </si>
  <si>
    <t>Determinación de cargas vehiculares y su relación con el costo de mantenimiento de tres vías principales en Querétaro.</t>
  </si>
  <si>
    <t>Estado actual de la flora y la vegetación nativa del municipio de Querétaro y zona conurbada.</t>
  </si>
  <si>
    <t>Evaluación y exploración del potencial minero en mercurio de la sierra gorda.</t>
  </si>
  <si>
    <t>Tecnología para el incremento de competitividad y sustentabilidad de productores bajo invernadero del estado de Querétaro.</t>
  </si>
  <si>
    <t>Esquemas de propagación de especies nativas incorporando el manejo de micorrizas arbusculares regionales para el valle de Querétaro.</t>
  </si>
  <si>
    <t>Propagación de especies clave para la forestación, la reforestación y la restauración en el municipio de Querétaro y su área de influencia.</t>
  </si>
  <si>
    <t>Diagnóstico y propuestas de solución a la problemática  del sistema de transporte en la zona rural de la región centro del estado de Querétaro.</t>
  </si>
  <si>
    <t>Extracción de un agente hipocolesterolémico a partir de las hojas de agave tequilana weber var azul.</t>
  </si>
  <si>
    <t>Análisis costo beneficio, diseño y construcción de un prototipo para tratamiento de aguas residuales y su reutilización en sanitarios.</t>
  </si>
  <si>
    <t>Evaluación del efecto antineoplásico de un concentrado de lectina de frijol tépari en cáncer de colon.</t>
  </si>
  <si>
    <t>Inmunosensores basados en transductores optoelectrónicos y electroquímicos para la detección temprana del antígeno prostático específico (APE).</t>
  </si>
  <si>
    <t>Detección de síndrome metabólico en jóvenes de 14-17 años de la ciudad de Querétaro. Factores de riesgo y predisposición a enfermedades crónico-degenerativas.</t>
  </si>
  <si>
    <t>Modelo multivariable para la evaluación de la pertinencia de programas educativos para ES.</t>
  </si>
  <si>
    <t>Estudio para la evaluación del desempeño institucional utilizando análisis envolvente de datos, dinámica de sistemas y métodos multicriterio (estudio de caso, función académica UAQ).</t>
  </si>
  <si>
    <t>Formación de óxidos crecidos térmicamente (TGO) por tratamientos de pre-oxidación y evaluación de su efecto sobre las propiedades de adhesión en recubrimientos para barreras térmicas de álabes de turbinas de gas para la industria aeronáutica.</t>
  </si>
  <si>
    <t>Aseguramiento metrológico de los diagnósticos y terapias médicas por ultrasonido en el estado de Querétaro.</t>
  </si>
  <si>
    <t>Efectos socio territoriales del Aeropuerto Internacional de Querétaro (AIQ) y del complejo industrial aeroespacial en la región metropolitana de Querétaro y municipios colindantes al AIQ.</t>
  </si>
  <si>
    <t>Fortalecimiento de infraestructura y capacidad educativa de la maestría en recursos bióticos, universidad autónoma de Querétaro.</t>
  </si>
  <si>
    <t>Fortalecimiento y consolidación de la maestría en ciencias de la educación.</t>
  </si>
  <si>
    <t>Fortalecimiento de la capacidad académica de la maestría en nutrición humana.</t>
  </si>
  <si>
    <t>Programa de mejora del posgrado en enfermería.</t>
  </si>
  <si>
    <t>Desarrollo de tecnología en automatización para sistemas de cultivo intensivo acuícola del estado de Querétaro.</t>
  </si>
  <si>
    <t>Propiedades antiinflamatorias de infusiones de la medicina tradicional utilizadas por la población mexicana como una alternativa para prevenir enfermedades crónico degenerativas.</t>
  </si>
  <si>
    <t>Aislamiento y caracterización de rizo bacterias de suelos agrícolas con potencial de ser empleadas como biofertilizantes en la producción de hortalizas.</t>
  </si>
  <si>
    <t>Estudio de la calidad nutricional y nutracéutica de las hojas de amaranthus hypochondriacus l. Variedad revancha considerando los procesos de cocción utilizados en la cocina mexicana.</t>
  </si>
  <si>
    <t>Generación de tecnología para multicultivo en invernaderos incorporando herramientas de biotecnología y mecatrónica; hacia un modelo de unidad de producción rural integral sostenible.</t>
  </si>
  <si>
    <t>Estudio de la formación de biopeliculas de listeri monocytogenes en ambientes del procesamiento de alimentos y biocontrol.</t>
  </si>
  <si>
    <t>Evaluación de la toxicidad del mercurio sobre enzimas claves del metabolismo del TRNA.</t>
  </si>
  <si>
    <t>Desarrollo de IP cores basados en FPGA, aplicados a maquinaria en micro y pequeñas empresas.</t>
  </si>
  <si>
    <t>Estrategias para el procesamiento y valor agregado de la producción vegetal en invernadero.</t>
  </si>
  <si>
    <t>Desarrollo e investigación de la nueva tecnología de producción de las celdas solares y formación de recursos humanos para el uso de radiación solar de gran escala en estado de Querétaro.</t>
  </si>
  <si>
    <t>Formación de recursos humanos en la elaboración y caracterización química, física y biológica de fertilizantes orgánicos.</t>
  </si>
  <si>
    <t>Estudio de la factibilidad de desarrollar placas de flujo para celdas de combustible en Querétaro.</t>
  </si>
  <si>
    <t>Desarrollo de tecnologías de inteligencia artificial para aplicaciones en visión artificial.</t>
  </si>
  <si>
    <t>Estudios bioquímicos y moleculares del gen NISB que codifica para la enzima deshidratasa involucrada en la biosíntesis de la nisina.</t>
  </si>
  <si>
    <t>Análisis y modelado del proceso de transferencia de conocimiento científico y tecnológico de la academia a la sociedad en el estado de Querétaro.</t>
  </si>
  <si>
    <t>Desarrollo de una nariz electrónica para el control de calidad en la industria de alimentos.</t>
  </si>
  <si>
    <t>Valoración de riesgos microbianos durante la preparación y servicio de alimentos en hospitales.</t>
  </si>
  <si>
    <t>Recubrimientos cerámicos novedosos para barreras térmicas de álabes de turbina aplicados por proyección por plasma.</t>
  </si>
  <si>
    <t>Propuesta de indicadores que contribuyan a la institucionalización de la Perspectiva de Género  y al avance de los objetivos del Programa nacional para la igualdad entre mujeres y hombres (2008-2012).</t>
  </si>
  <si>
    <t>Consolidación de un modelo estatal para la disminución de discapacidades en la población infantil. Neurohabilitación en bebés con daño cerebral perinatal y creación de un Laboratorio Regional de Imagenología Funcional.</t>
  </si>
  <si>
    <t>Desarrollo de métodos de evaluación de materiales compuestos para aviación por impacto de baja energía.</t>
  </si>
  <si>
    <t>Protección contra la corrosión de partes aeronáuticas con nuevas pinturas de efexcto sacrificial.</t>
  </si>
  <si>
    <t>Relación entre la densidad  mineral ósea del periodonto obtenida mediante radiografía digital con la densitometría de columna, fémur y cadera  por DEXA en mujeres entre 35 y 55 años.</t>
  </si>
  <si>
    <t>Sistema de recuperación de gases en hornos de vacío para tratamientos térmicos de partes aeronáuticas.</t>
  </si>
  <si>
    <t>La interacción maestro-alumno en las clases de matemáticas en el estado de Querétaro. Identificación de las prácticas docentes en los niveles primaria, secundaria y bachillerato.</t>
  </si>
  <si>
    <t>Los grupos étnicos en la ciudad de Querétaro: composición del ingreso, situación e inclusión social.</t>
  </si>
  <si>
    <t>Modificación de la prevalencia del consumo de tabaco después de aplicada la ley antitabaco en Querétaro.</t>
  </si>
  <si>
    <t>Estudio de la suficiencia nutricional de yodo en niños escolares que habitan en municipios considerados más vulnerables a la deficiencia en la ingesta de yodo del estado de Querétaro.</t>
  </si>
  <si>
    <t>Detección temprana de moléculas indicativas de la progresión de displasia a cáncer y de angiogénesis en células escamosas del epitelio cervical.</t>
  </si>
  <si>
    <t>Evaluación de la fenología, la calidad comercial y sanitaria y la resistencia genética a enfermedades de nuevas variedades de manzano para su cultivo en el estado de Querétaro.</t>
  </si>
  <si>
    <t>Posgrado Interinstitucional  Maestría en Ingeniería Aeroespacial.</t>
  </si>
  <si>
    <t>Obtención de nuevas variedades de las 4 especies frutícolas más importantes para las regiones templadas de Querétaro.</t>
  </si>
  <si>
    <t>Fortalecimiento del Posgrado en Ingeniería en el área de Biosistemas.</t>
  </si>
  <si>
    <t>Implementación de un programa de gestión de recursos en crisis (Crisis Resource Management) como medida para disminuir la mortalidad por trauma.</t>
  </si>
  <si>
    <t>Transformación de la movilidad en Ciudades Mexicanas intermedias en reciente proceso de dispersión: el caso de la Zona Metropolitana de Querétaro, (1995-2010).</t>
  </si>
  <si>
    <t>Rescate y catalogación de los acervos bibliográficos antiguos del fondo del tesoro. Con motivo del bicentenario y centenario.</t>
  </si>
  <si>
    <t>Desarrollo de un proyecto integral para la mejora de operación en rastros municipales,  así como la tecnología de aprovechamiento sustentable de sus residuos y sus aguas residuales.</t>
  </si>
  <si>
    <t>Diseño y construcción  de un sistema hibrido piloto para la generación de biogas a partir de desechos orgánicos.</t>
  </si>
  <si>
    <t>Diagnóstico y propuesta de reestructuración del transporte público urbano en la ciudad de San Juan del Río.</t>
  </si>
  <si>
    <t>Plan de manejo de la reserva Amealco-Sur, Qro. Para su conservación hidrológico-ambiental y desarrollo regional.</t>
  </si>
  <si>
    <t>Desarrollo de monitor fetal remoto para medición de frecuencia cardiaca.</t>
  </si>
  <si>
    <t>Guía de diseño y edificación de vivienda económica sustentable para las cuatro regiones del estado de Querétaro (serrana, semidesierto, sur y centro).</t>
  </si>
  <si>
    <t>Diseño y desarrollo de un prototipo de unidad básica de vivienda rural y traspatio denominada Vivienda Sustentable Bicentenario para el estado de Querétaro.</t>
  </si>
  <si>
    <t>Integración sectorial para biotecnología en el estado de Querétaro.</t>
  </si>
  <si>
    <t>Programa para la capacitación, consultoría y asistencia técnica en apoyo al fortalecimiento de las capacidades científicas y tecnológicas de empresas micro, pequeñas y medianas del estado de Querétaro.</t>
  </si>
  <si>
    <t>Fortalecimiento a la formación de recursos humanos de la Maestría en Nutrición Humana.</t>
  </si>
  <si>
    <t>Apoyo para el fortalecimiento de la Maestría en Didáctica de las Matemáticas de la UAQ.</t>
  </si>
  <si>
    <t>Fortalecimiento de la Maestría en Manufactura Avanzada en CIATEQ.</t>
  </si>
  <si>
    <t>Formación de recursos humanos para el posgrado de ciencias ambientales con línea terminal científica.</t>
  </si>
  <si>
    <t>Enfoque de barreras múltiples para abatir la presencia de Salmonella entérica y E. coli O157:H7 durante la producción del germinado de alfalfa.</t>
  </si>
  <si>
    <t>Instalación de un Laboratorio de Diseño, Desarrollo y Pruebas para la generación de equipos, líneas de ensamble y automatización de procesos innovadores que atiendan las necesidades de aumentar la competitividad de la industria automotriz y de autopartes.</t>
  </si>
  <si>
    <t>El yodo molecular impide la quimio resistencia en el cáncer mamario humano. Análisis de los mecanismos moleculares.</t>
  </si>
  <si>
    <t>Diseño y evaluación de un programa educativo para fomentar hábitos de vida saludables en la prevención de obesidad infantil.</t>
  </si>
  <si>
    <t>Creación de un laboratorio regional de biomecánica.</t>
  </si>
  <si>
    <t>Desarrollo de capacidades, tecnologías e innovación para el aprovechamiento de energías renovables en el sector agroindustrial del estado de Querétaro.</t>
  </si>
  <si>
    <t>Elaboración y evaluación del valor nutrimental, nutracéutico, sensorial  de refrigerios a base de leguminosas y cereales, sus beneficios contra enfermedades crónico degenerativas.</t>
  </si>
  <si>
    <t>Programa de seis pasos hacia la salud del niño escolar.</t>
  </si>
  <si>
    <t>Desarrollo de nuevos materiales cerámicos porosos para hornos de tratamientos térmicos.</t>
  </si>
  <si>
    <t>Generación de una herramienta predictiva del componente genético asociado a obesidad y sobrepeso en escolares.</t>
  </si>
  <si>
    <t>Fortalecimiento de la infraestructura científica y tecnológica de la Unidad Querétaro de Cinvestav.</t>
  </si>
  <si>
    <t>Evaluación del efecto de un concentrado combinado de lectinas e inhibidor de proteasas de frijol tépari sobre cáncer de colón.</t>
  </si>
  <si>
    <t>Fortalecimiento de un nuevo posgrado Maestría en Ingeniería: Instituto Tecnológico de Querétaro.</t>
  </si>
  <si>
    <t>Relación de la salud bucal con biomarcadores en saliva y suero de pacientes con diabetes mellitus tipo 2 (DM2) del estado de Querétaro.</t>
  </si>
  <si>
    <t>Optimización de métodos no convencionales para la detección de microorganismos patógenos y plaguicidas en frutas y hortalizas producidas en el estado de Querétaro.</t>
  </si>
  <si>
    <t>Elaboración de concentradores solares de base polimérica flexible o rígida/plata/recubrimiento protector.</t>
  </si>
  <si>
    <t>Sistema telemático embebido con conectividad GSM/GPRS para la intercomunicación de comunidades rurales y semi-urbanas.</t>
  </si>
  <si>
    <t>Creación del Centro de Información en Estudios del Trabajo (CIET) y adecuación del área de estudio de estudiantes de la Maestría en Estudios Multidisciplinarios sobre el Trabajo (MEMST) y de la Maestría en Psicología del Trabajo de la Facultad de Psicología.</t>
  </si>
  <si>
    <t>Biocombustibles gaseosos a partir de microalgas y residuos.</t>
  </si>
  <si>
    <t>Establecimiento de un mecanismo de evaluación de servicios ambientales y cuantificación de la captura de carbono en la Sierra Gorda Queretana.</t>
  </si>
  <si>
    <t>Fortalecimiento de infraestructura y capacidad educativa los posgrados de la Facultad de Ciencias Naturales, Universidad Autónoma de Querétaro.</t>
  </si>
  <si>
    <t>Sistema productivo sustentable orientado a la seguridad alimentaria de poblaciones rurales del estado de Querétaro.</t>
  </si>
  <si>
    <t>Degradación fotocatalítica de hidrocarburos carcinogénicos presentes en aire para la Zona Metropolitana de Querétaro, mediante el uso de películas delgadas de óxidos multicomponentes nanoestructurados.</t>
  </si>
  <si>
    <t>Fortalecimiento del Programa de Maestría en Investigación Médica Línea Terminal en Biomedicina de la Facultad de Medicina de la Universidad Autónoma de Querétaro.</t>
  </si>
  <si>
    <t>Fortalecimiento de la infraestructura del posgrado en ciencias químico biológicas de la UAQ para la formación de recursos humanos de alto nivel en las áreas de farmacia y salud.</t>
  </si>
  <si>
    <t>Valor nutracéutico del fruto de Prunus serotina (capulín) y su aplicación para el desarrollo de un suplemento alimenticio útil para prevenir y/o tratar enfermedades cardiovasculares.</t>
  </si>
  <si>
    <t>Colaboración interinstitucional para el fortalecimiento metodológico de las LGAC de la Maestría en Estudios Amerindios y Educación Bilingüe.</t>
  </si>
  <si>
    <t>Creación de la Unidad de Diagnóstico e Investigación en Enfermedades del Sistema Nervioso. Fortalecimiento a los Posgrados de la UAQ. Impulso al desarrollo académico, científico y tecnológico en el área de neurociencias en el estado de Querétaro.</t>
  </si>
  <si>
    <t>Sistema para convertir energía eólica en hidrógeno aprovechando las corrientes de aire de los desniveles topográficos de Querétaro.</t>
  </si>
  <si>
    <t>Fortalecimiento de la infraestructura científica y tecnológica para el equipamiento de los laboratorios del Posgrado en Ingeniería Aeroespacial.</t>
  </si>
  <si>
    <t>Proyecto de fortalecimiento al Posgrado de la Facultad de Contaduría y Administración.</t>
  </si>
  <si>
    <t>Fortalecimiento de la investigación y de la formación tecnológica para la vinculación  del posgrado en alimentos de la Facultad de Química de la UAQ con el sector industrial.</t>
  </si>
  <si>
    <t>Fortalecimiento de los grupos de investigación en el Posgrado Maestría en Ingeniería: Instituto Tecnológico de Querétaro.</t>
  </si>
  <si>
    <t>Fortalecimiento del posgrado en Ciencia e Ingeniería de Materiales de la Unidad Querétaro del Cinvestav.</t>
  </si>
  <si>
    <t>Sistema móvil de intercomunicación basado en tecnologías convergentes para aplicaciones en salud, educación y agroindustria.</t>
  </si>
  <si>
    <t>Fortalecimiento de la Maestría en Ciencias de la Computación.</t>
  </si>
  <si>
    <t>Fortalecimiento de Infraestructura de la Maestría en Ciencias Mecatrónica (San Juan del Río).</t>
  </si>
  <si>
    <t>Modelo integral para el desarrollo social a través del turismo cultural comunitario en la Sierra Gorda Queretana.</t>
  </si>
  <si>
    <t>Desarrollo de bebidas, a base de extractos naturales para el control de la obesidad y sus problemas asociados.</t>
  </si>
  <si>
    <t>Producción anaerobia de biogás y energía eléctrica a partir de lirio acuático y desechos orgánicos de mercados municipales.</t>
  </si>
  <si>
    <t>Centro de desarrollo de recubrimientos avanzados por rociado térmico para aplicaciones aeronáuticas de Cinvestav-Querétaro, CRT-Q.</t>
  </si>
  <si>
    <t>Fortalecimiento del equipamiento científico-tecnológico de la UTSJR para incrementar el aprovechamiento  de las energías alternativas en el estado de Querétaro.</t>
  </si>
  <si>
    <t>Equipamiento y operación del laboratorio de sistemas embebidos en tiempo real para aplicaciones aeronáuticas en la Universidad Aeronáutica en Querétaro.</t>
  </si>
  <si>
    <t>Estudio longitudinal  multidisciplinario de recién nacidos con factores de riesgo prenatales y perinatales de daño cerebral; diagnóstico y tratamientos oportunos.</t>
  </si>
  <si>
    <t>Centro de investigación  y desarrollo tecnológico en materia agrícola pecuaria, acuícola y forestal (CIDAF).</t>
  </si>
  <si>
    <t>Horno portátil  de retorta múltiple giratoria para la calcinación de minerales de mercurio con condensador y sistema de control de emisiones.</t>
  </si>
  <si>
    <t>Establecimiento de laboratorio de movilidad sustentable y calidad del aire (LAMSCA).</t>
  </si>
  <si>
    <t>Desarrollo de un sistema integral de telemedicina tre-hospitalaria, mediante el diseño de dispositivos médicos para el monitoreo de signos vitales, interconectados al Centro Regulador de Urgencias Médicas de Querétaro.</t>
  </si>
  <si>
    <t>Creación del Centro de Investigación y Economía Aplicada de Querétaro.</t>
  </si>
  <si>
    <t>Centro de Investigación Interdisciplinaria para el Desarrollo de Capital Humano. (CIIDECH).</t>
  </si>
  <si>
    <t xml:space="preserve">Construcción y puesta en marcha del Centro Académico de Innovación y Desarrollo de Productos en el estado de Querétaro. </t>
  </si>
  <si>
    <t xml:space="preserve">Creación de la Unidad de Cómputo Avanzado y Visualización. </t>
  </si>
  <si>
    <t>Creación del Centro Académico y de Tecnología Avanzada Sustentable (CATAS) en el municipio de Tequisquiapan, Querétaro.</t>
  </si>
  <si>
    <t>Construcción de infraestructura física para los posgrados en Ciencias Químico Biológicas.</t>
  </si>
  <si>
    <t>Diseño, construcción y puesta en marcha de un campo experimental de energías híbridas solar, eólica y bioenergéticos.</t>
  </si>
  <si>
    <t>Equipamiento y operación de un laboratorio de gestión de vida de producto PLM para diseño, manufactura, maquinado y ensamble aeronáutico en la Universidad Aeronáutica en Querétaro.</t>
  </si>
  <si>
    <t>Equipamiento y puesta en marcha de un Laboratorio de Sensores Inteligentes, con tecnología de alta escala de integración (VLSI) en el estado de Querétaro.</t>
  </si>
  <si>
    <t>Creación del Laboratorio de I+D+i de  Recubrimientos Especiales.</t>
  </si>
  <si>
    <t>Equipamiento y puesta en marcha de Laboratorios de I+D+i en Procesos Avanzados y Caracterización de Componentes para el Sector Aeronáutico en el estado de Querétaro.</t>
  </si>
  <si>
    <t>Formación de capital humano de alto nivel para el desarrollo e innovación de alimentos, bebidas y agentes inocuos y funcionales.</t>
  </si>
  <si>
    <t>Universidad Autónoma de Querétaro (UAQ)</t>
  </si>
  <si>
    <t>Centro de Investigación e Innovación en Bioenergéticos Sustentables.</t>
  </si>
  <si>
    <t>Fortalecimiento de la infraestructura del Centro de Transferencia de Tecnología e Innovación Agropecuaria de la Universidad Autónoma de Querétaro.</t>
  </si>
  <si>
    <t>Fortalecimiento de la Infraestructura para el Centro de Investigación en Tecnología Educativa (CITE) con el fin de incrementar la capacidad de desarrollar, investigar e innovar en Educación a Distancia y Tecnología Educativa.</t>
  </si>
  <si>
    <t>Laboratorio Multidisciplinario de Investigación Biomédica Avanzada de la Universidad Autónoma de Querétaro.</t>
  </si>
  <si>
    <t>Centro para el desarrollo de tecnologías de construcción, sistemas electrónicos y manufactura avanzada para la modernización de la vivienda en el estado de Querétaro.</t>
  </si>
  <si>
    <t>Universidad Tecnológica de San Juan del Río (UTSJR)</t>
  </si>
  <si>
    <t>Desarrollo de tecnologías que brinden una mejor efectividad en los servicios públicos del gobierno, a través de la construcción de un Centro Digital para el procesamiento de los datos del entorno urbano.</t>
  </si>
  <si>
    <t>Creación de la unidad de diagnóstico genómico para la discapacidad intelectual y enfermedades causadas por mutaciones en el genoma mitocondrial.</t>
  </si>
  <si>
    <t>Instituto de Neurobiología de la Universidad Nacional Autónoma de México</t>
  </si>
  <si>
    <t>Construcción y/o adecuación, equipamiento y puesta en operación de tres laboratorios especializados en Geociencias, Neurociencias y Prótesis, para la formación de capital humano del nivel superior y posgrado en el estado de Querétaro.</t>
  </si>
  <si>
    <t>Universidad Nacional Autónoma de México (UNAM) - Escuela Nacional de Estudios Superiores Unidad Juriquilla</t>
  </si>
  <si>
    <t>Laboratorio de Tecnologías Cuánticas para el desarrollo de tecnologías propias y disruptivas en materia de Seguridad Informática para Ciudades Inteligentes en el estado de Querétaro.</t>
  </si>
  <si>
    <t>Centro de Investigación y de Estudios Avanzados del Instituto Politécnico Nacional (CINVESTAV-IPN) - Unidad Querétaro</t>
  </si>
  <si>
    <t>Construcción, equipamiento y puesta en operación de un Centro de Vinculación e Innovación Tecnológica para el estado de Querétaro.</t>
  </si>
  <si>
    <t>Concluido</t>
  </si>
  <si>
    <t>Terminación anticipada</t>
  </si>
  <si>
    <t xml:space="preserve">Actualización al 31 de diciembre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</si>
</sst>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3" fontId="0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49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3" fontId="8" fillId="0" borderId="1" xfId="4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 10 2" xfId="5" xr:uid="{50C83260-CADE-4076-825D-EC360203443B}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1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3.140625" style="11" customWidth="1"/>
    <col min="2" max="2" width="24.7109375" style="14" customWidth="1"/>
    <col min="3" max="3" width="49.42578125" style="11" customWidth="1"/>
    <col min="4" max="4" width="10.42578125" style="12" customWidth="1"/>
    <col min="5" max="5" width="41.42578125" style="11" bestFit="1" customWidth="1"/>
    <col min="6" max="6" width="9.42578125" style="12" customWidth="1"/>
    <col min="7" max="7" width="41" style="11" bestFit="1" customWidth="1"/>
    <col min="8" max="8" width="14.85546875" style="13" bestFit="1" customWidth="1"/>
    <col min="9" max="9" width="17.7109375" style="12" bestFit="1" customWidth="1"/>
    <col min="10" max="16384" width="11.42578125" style="11"/>
  </cols>
  <sheetData>
    <row r="1" spans="1:9" ht="18" customHeight="1" x14ac:dyDescent="0.25">
      <c r="A1" s="31" t="s">
        <v>718</v>
      </c>
      <c r="B1" s="31"/>
      <c r="C1" s="31"/>
      <c r="D1" s="31"/>
      <c r="E1" s="31"/>
      <c r="F1" s="31"/>
      <c r="G1" s="31"/>
      <c r="H1" s="31"/>
      <c r="I1" s="31"/>
    </row>
    <row r="2" spans="1:9" ht="15" customHeight="1" x14ac:dyDescent="0.25">
      <c r="A2" s="30" t="s">
        <v>1002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15"/>
      <c r="B3" s="16"/>
      <c r="C3" s="17"/>
      <c r="D3" s="15"/>
      <c r="E3" s="15"/>
      <c r="F3" s="15"/>
      <c r="G3" s="17"/>
      <c r="H3" s="18"/>
      <c r="I3" s="15"/>
    </row>
    <row r="4" spans="1:9" s="12" customFormat="1" ht="25.5" x14ac:dyDescent="0.25">
      <c r="A4" s="19" t="s">
        <v>571</v>
      </c>
      <c r="B4" s="19" t="s">
        <v>572</v>
      </c>
      <c r="C4" s="20" t="s">
        <v>573</v>
      </c>
      <c r="D4" s="19" t="s">
        <v>0</v>
      </c>
      <c r="E4" s="21" t="s">
        <v>574</v>
      </c>
      <c r="F4" s="19" t="s">
        <v>1</v>
      </c>
      <c r="G4" s="19" t="s">
        <v>2</v>
      </c>
      <c r="H4" s="22" t="s">
        <v>3</v>
      </c>
      <c r="I4" s="23" t="s">
        <v>682</v>
      </c>
    </row>
    <row r="5" spans="1:9" ht="25.5" x14ac:dyDescent="0.25">
      <c r="A5" s="27" t="s">
        <v>18</v>
      </c>
      <c r="B5" s="25" t="s">
        <v>19</v>
      </c>
      <c r="C5" s="28" t="s">
        <v>173</v>
      </c>
      <c r="D5" s="25" t="s">
        <v>5</v>
      </c>
      <c r="E5" s="28" t="s">
        <v>323</v>
      </c>
      <c r="F5" s="25" t="s">
        <v>12</v>
      </c>
      <c r="G5" s="24" t="s">
        <v>346</v>
      </c>
      <c r="H5" s="26">
        <v>1500000</v>
      </c>
      <c r="I5" s="27" t="s">
        <v>14</v>
      </c>
    </row>
    <row r="6" spans="1:9" ht="25.5" x14ac:dyDescent="0.25">
      <c r="A6" s="27" t="s">
        <v>18</v>
      </c>
      <c r="B6" s="25" t="s">
        <v>20</v>
      </c>
      <c r="C6" s="28" t="s">
        <v>802</v>
      </c>
      <c r="D6" s="25" t="s">
        <v>5</v>
      </c>
      <c r="E6" s="28" t="s">
        <v>719</v>
      </c>
      <c r="F6" s="25" t="s">
        <v>12</v>
      </c>
      <c r="G6" s="24" t="s">
        <v>347</v>
      </c>
      <c r="H6" s="26">
        <v>19166.669999999998</v>
      </c>
      <c r="I6" s="27" t="s">
        <v>14</v>
      </c>
    </row>
    <row r="7" spans="1:9" ht="41.25" customHeight="1" x14ac:dyDescent="0.25">
      <c r="A7" s="27" t="s">
        <v>18</v>
      </c>
      <c r="B7" s="25" t="s">
        <v>21</v>
      </c>
      <c r="C7" s="28" t="s">
        <v>803</v>
      </c>
      <c r="D7" s="25" t="s">
        <v>5</v>
      </c>
      <c r="E7" s="28" t="s">
        <v>324</v>
      </c>
      <c r="F7" s="25" t="s">
        <v>12</v>
      </c>
      <c r="G7" s="24" t="s">
        <v>400</v>
      </c>
      <c r="H7" s="26">
        <v>350000</v>
      </c>
      <c r="I7" s="27" t="s">
        <v>14</v>
      </c>
    </row>
    <row r="8" spans="1:9" ht="25.5" x14ac:dyDescent="0.25">
      <c r="A8" s="27" t="s">
        <v>18</v>
      </c>
      <c r="B8" s="25" t="s">
        <v>22</v>
      </c>
      <c r="C8" s="28" t="s">
        <v>804</v>
      </c>
      <c r="D8" s="25" t="s">
        <v>5</v>
      </c>
      <c r="E8" s="28" t="s">
        <v>325</v>
      </c>
      <c r="F8" s="25" t="s">
        <v>12</v>
      </c>
      <c r="G8" s="24" t="s">
        <v>348</v>
      </c>
      <c r="H8" s="26">
        <v>1000000</v>
      </c>
      <c r="I8" s="27" t="s">
        <v>14</v>
      </c>
    </row>
    <row r="9" spans="1:9" ht="25.5" x14ac:dyDescent="0.25">
      <c r="A9" s="27" t="s">
        <v>18</v>
      </c>
      <c r="B9" s="25" t="s">
        <v>23</v>
      </c>
      <c r="C9" s="28" t="s">
        <v>177</v>
      </c>
      <c r="D9" s="25" t="s">
        <v>4</v>
      </c>
      <c r="E9" s="28" t="s">
        <v>326</v>
      </c>
      <c r="F9" s="25" t="s">
        <v>12</v>
      </c>
      <c r="G9" s="24" t="s">
        <v>349</v>
      </c>
      <c r="H9" s="26">
        <v>332898</v>
      </c>
      <c r="I9" s="27" t="s">
        <v>14</v>
      </c>
    </row>
    <row r="10" spans="1:9" ht="25.5" x14ac:dyDescent="0.25">
      <c r="A10" s="27" t="s">
        <v>18</v>
      </c>
      <c r="B10" s="25" t="s">
        <v>24</v>
      </c>
      <c r="C10" s="28" t="s">
        <v>178</v>
      </c>
      <c r="D10" s="25" t="s">
        <v>5</v>
      </c>
      <c r="E10" s="28" t="s">
        <v>324</v>
      </c>
      <c r="F10" s="25" t="s">
        <v>12</v>
      </c>
      <c r="G10" s="24" t="s">
        <v>400</v>
      </c>
      <c r="H10" s="26">
        <v>400000</v>
      </c>
      <c r="I10" s="27" t="s">
        <v>14</v>
      </c>
    </row>
    <row r="11" spans="1:9" ht="25.5" x14ac:dyDescent="0.25">
      <c r="A11" s="27" t="s">
        <v>18</v>
      </c>
      <c r="B11" s="25" t="s">
        <v>25</v>
      </c>
      <c r="C11" s="28" t="s">
        <v>805</v>
      </c>
      <c r="D11" s="25" t="s">
        <v>5</v>
      </c>
      <c r="E11" s="28" t="s">
        <v>324</v>
      </c>
      <c r="F11" s="25" t="s">
        <v>12</v>
      </c>
      <c r="G11" s="24" t="s">
        <v>350</v>
      </c>
      <c r="H11" s="26">
        <v>146000</v>
      </c>
      <c r="I11" s="27" t="s">
        <v>14</v>
      </c>
    </row>
    <row r="12" spans="1:9" ht="51.75" customHeight="1" x14ac:dyDescent="0.25">
      <c r="A12" s="27" t="s">
        <v>18</v>
      </c>
      <c r="B12" s="25" t="s">
        <v>26</v>
      </c>
      <c r="C12" s="28" t="s">
        <v>806</v>
      </c>
      <c r="D12" s="25" t="s">
        <v>4</v>
      </c>
      <c r="E12" s="28" t="s">
        <v>326</v>
      </c>
      <c r="F12" s="25" t="s">
        <v>12</v>
      </c>
      <c r="G12" s="24" t="s">
        <v>351</v>
      </c>
      <c r="H12" s="26">
        <v>321571</v>
      </c>
      <c r="I12" s="27" t="s">
        <v>14</v>
      </c>
    </row>
    <row r="13" spans="1:9" ht="25.5" x14ac:dyDescent="0.25">
      <c r="A13" s="27" t="s">
        <v>18</v>
      </c>
      <c r="B13" s="25" t="s">
        <v>27</v>
      </c>
      <c r="C13" s="28" t="s">
        <v>807</v>
      </c>
      <c r="D13" s="25" t="s">
        <v>4</v>
      </c>
      <c r="E13" s="28" t="s">
        <v>326</v>
      </c>
      <c r="F13" s="25" t="s">
        <v>12</v>
      </c>
      <c r="G13" s="24" t="s">
        <v>352</v>
      </c>
      <c r="H13" s="26">
        <v>780400</v>
      </c>
      <c r="I13" s="27" t="s">
        <v>14</v>
      </c>
    </row>
    <row r="14" spans="1:9" ht="55.5" customHeight="1" x14ac:dyDescent="0.25">
      <c r="A14" s="27" t="s">
        <v>18</v>
      </c>
      <c r="B14" s="25" t="s">
        <v>28</v>
      </c>
      <c r="C14" s="28" t="s">
        <v>808</v>
      </c>
      <c r="D14" s="25" t="s">
        <v>4</v>
      </c>
      <c r="E14" s="28" t="s">
        <v>327</v>
      </c>
      <c r="F14" s="25" t="s">
        <v>12</v>
      </c>
      <c r="G14" s="24" t="s">
        <v>353</v>
      </c>
      <c r="H14" s="26">
        <v>282400</v>
      </c>
      <c r="I14" s="27" t="s">
        <v>14</v>
      </c>
    </row>
    <row r="15" spans="1:9" ht="38.25" x14ac:dyDescent="0.25">
      <c r="A15" s="27" t="s">
        <v>18</v>
      </c>
      <c r="B15" s="25" t="s">
        <v>29</v>
      </c>
      <c r="C15" s="28" t="s">
        <v>809</v>
      </c>
      <c r="D15" s="25" t="s">
        <v>5</v>
      </c>
      <c r="E15" s="28" t="s">
        <v>328</v>
      </c>
      <c r="F15" s="25" t="s">
        <v>12</v>
      </c>
      <c r="G15" s="24" t="s">
        <v>354</v>
      </c>
      <c r="H15" s="26">
        <v>75000</v>
      </c>
      <c r="I15" s="27" t="s">
        <v>14</v>
      </c>
    </row>
    <row r="16" spans="1:9" ht="38.25" x14ac:dyDescent="0.25">
      <c r="A16" s="27" t="s">
        <v>18</v>
      </c>
      <c r="B16" s="25" t="s">
        <v>30</v>
      </c>
      <c r="C16" s="28" t="s">
        <v>810</v>
      </c>
      <c r="D16" s="25" t="s">
        <v>4</v>
      </c>
      <c r="E16" s="28" t="s">
        <v>329</v>
      </c>
      <c r="F16" s="25" t="s">
        <v>12</v>
      </c>
      <c r="G16" s="24" t="s">
        <v>355</v>
      </c>
      <c r="H16" s="26">
        <v>275415</v>
      </c>
      <c r="I16" s="27" t="s">
        <v>14</v>
      </c>
    </row>
    <row r="17" spans="1:9" ht="48" customHeight="1" x14ac:dyDescent="0.25">
      <c r="A17" s="27" t="s">
        <v>18</v>
      </c>
      <c r="B17" s="25" t="s">
        <v>31</v>
      </c>
      <c r="C17" s="28" t="s">
        <v>811</v>
      </c>
      <c r="D17" s="25" t="s">
        <v>4</v>
      </c>
      <c r="E17" s="28" t="s">
        <v>328</v>
      </c>
      <c r="F17" s="25" t="s">
        <v>12</v>
      </c>
      <c r="G17" s="24" t="s">
        <v>356</v>
      </c>
      <c r="H17" s="26">
        <v>112500</v>
      </c>
      <c r="I17" s="27" t="s">
        <v>14</v>
      </c>
    </row>
    <row r="18" spans="1:9" ht="38.25" x14ac:dyDescent="0.25">
      <c r="A18" s="27" t="s">
        <v>18</v>
      </c>
      <c r="B18" s="25" t="s">
        <v>32</v>
      </c>
      <c r="C18" s="28" t="s">
        <v>812</v>
      </c>
      <c r="D18" s="25" t="s">
        <v>5</v>
      </c>
      <c r="E18" s="28" t="s">
        <v>330</v>
      </c>
      <c r="F18" s="25" t="s">
        <v>12</v>
      </c>
      <c r="G18" s="24" t="s">
        <v>357</v>
      </c>
      <c r="H18" s="26">
        <v>229500</v>
      </c>
      <c r="I18" s="27" t="s">
        <v>14</v>
      </c>
    </row>
    <row r="19" spans="1:9" ht="33" customHeight="1" x14ac:dyDescent="0.25">
      <c r="A19" s="27" t="s">
        <v>18</v>
      </c>
      <c r="B19" s="25" t="s">
        <v>33</v>
      </c>
      <c r="C19" s="28" t="s">
        <v>813</v>
      </c>
      <c r="D19" s="25" t="s">
        <v>5</v>
      </c>
      <c r="E19" s="28" t="s">
        <v>324</v>
      </c>
      <c r="F19" s="25" t="s">
        <v>12</v>
      </c>
      <c r="G19" s="24" t="s">
        <v>358</v>
      </c>
      <c r="H19" s="26">
        <v>247500</v>
      </c>
      <c r="I19" s="27" t="s">
        <v>14</v>
      </c>
    </row>
    <row r="20" spans="1:9" ht="25.5" x14ac:dyDescent="0.25">
      <c r="A20" s="27" t="s">
        <v>18</v>
      </c>
      <c r="B20" s="25" t="s">
        <v>34</v>
      </c>
      <c r="C20" s="28" t="s">
        <v>814</v>
      </c>
      <c r="D20" s="25" t="s">
        <v>5</v>
      </c>
      <c r="E20" s="28" t="s">
        <v>324</v>
      </c>
      <c r="F20" s="25" t="s">
        <v>12</v>
      </c>
      <c r="G20" s="24" t="s">
        <v>359</v>
      </c>
      <c r="H20" s="26">
        <v>200001</v>
      </c>
      <c r="I20" s="27" t="s">
        <v>14</v>
      </c>
    </row>
    <row r="21" spans="1:9" ht="38.25" x14ac:dyDescent="0.25">
      <c r="A21" s="27" t="s">
        <v>18</v>
      </c>
      <c r="B21" s="25" t="s">
        <v>35</v>
      </c>
      <c r="C21" s="28" t="s">
        <v>815</v>
      </c>
      <c r="D21" s="25" t="s">
        <v>4</v>
      </c>
      <c r="E21" s="28" t="s">
        <v>10</v>
      </c>
      <c r="F21" s="25" t="s">
        <v>12</v>
      </c>
      <c r="G21" s="24" t="s">
        <v>360</v>
      </c>
      <c r="H21" s="26">
        <v>780000</v>
      </c>
      <c r="I21" s="27" t="s">
        <v>14</v>
      </c>
    </row>
    <row r="22" spans="1:9" ht="40.5" customHeight="1" x14ac:dyDescent="0.25">
      <c r="A22" s="27" t="s">
        <v>18</v>
      </c>
      <c r="B22" s="25" t="s">
        <v>36</v>
      </c>
      <c r="C22" s="28" t="s">
        <v>816</v>
      </c>
      <c r="D22" s="25" t="s">
        <v>4</v>
      </c>
      <c r="E22" s="28" t="s">
        <v>324</v>
      </c>
      <c r="F22" s="25" t="s">
        <v>12</v>
      </c>
      <c r="G22" s="24" t="s">
        <v>361</v>
      </c>
      <c r="H22" s="26">
        <v>1023808</v>
      </c>
      <c r="I22" s="27" t="s">
        <v>14</v>
      </c>
    </row>
    <row r="23" spans="1:9" ht="38.25" x14ac:dyDescent="0.25">
      <c r="A23" s="27" t="s">
        <v>18</v>
      </c>
      <c r="B23" s="25" t="s">
        <v>37</v>
      </c>
      <c r="C23" s="28" t="s">
        <v>817</v>
      </c>
      <c r="D23" s="25" t="s">
        <v>4</v>
      </c>
      <c r="E23" s="28" t="s">
        <v>331</v>
      </c>
      <c r="F23" s="25" t="s">
        <v>12</v>
      </c>
      <c r="G23" s="24" t="s">
        <v>362</v>
      </c>
      <c r="H23" s="26">
        <v>75000</v>
      </c>
      <c r="I23" s="27" t="s">
        <v>14</v>
      </c>
    </row>
    <row r="24" spans="1:9" ht="38.25" customHeight="1" x14ac:dyDescent="0.25">
      <c r="A24" s="27" t="s">
        <v>18</v>
      </c>
      <c r="B24" s="25" t="s">
        <v>38</v>
      </c>
      <c r="C24" s="28" t="s">
        <v>192</v>
      </c>
      <c r="D24" s="25" t="s">
        <v>4</v>
      </c>
      <c r="E24" s="28" t="s">
        <v>324</v>
      </c>
      <c r="F24" s="25" t="s">
        <v>12</v>
      </c>
      <c r="G24" s="24" t="s">
        <v>363</v>
      </c>
      <c r="H24" s="26">
        <v>270000</v>
      </c>
      <c r="I24" s="27" t="s">
        <v>14</v>
      </c>
    </row>
    <row r="25" spans="1:9" ht="25.5" x14ac:dyDescent="0.25">
      <c r="A25" s="27" t="s">
        <v>18</v>
      </c>
      <c r="B25" s="25" t="s">
        <v>39</v>
      </c>
      <c r="C25" s="28" t="s">
        <v>818</v>
      </c>
      <c r="D25" s="25" t="s">
        <v>5</v>
      </c>
      <c r="E25" s="28" t="s">
        <v>324</v>
      </c>
      <c r="F25" s="25" t="s">
        <v>12</v>
      </c>
      <c r="G25" s="24" t="s">
        <v>360</v>
      </c>
      <c r="H25" s="26">
        <v>70000</v>
      </c>
      <c r="I25" s="27" t="s">
        <v>14</v>
      </c>
    </row>
    <row r="26" spans="1:9" ht="38.25" x14ac:dyDescent="0.25">
      <c r="A26" s="27" t="s">
        <v>18</v>
      </c>
      <c r="B26" s="25" t="s">
        <v>40</v>
      </c>
      <c r="C26" s="28" t="s">
        <v>819</v>
      </c>
      <c r="D26" s="25" t="s">
        <v>5</v>
      </c>
      <c r="E26" s="28" t="s">
        <v>332</v>
      </c>
      <c r="F26" s="25" t="s">
        <v>12</v>
      </c>
      <c r="G26" s="24" t="s">
        <v>364</v>
      </c>
      <c r="H26" s="26">
        <v>400000</v>
      </c>
      <c r="I26" s="27" t="s">
        <v>14</v>
      </c>
    </row>
    <row r="27" spans="1:9" ht="25.5" x14ac:dyDescent="0.25">
      <c r="A27" s="27" t="s">
        <v>18</v>
      </c>
      <c r="B27" s="25" t="s">
        <v>41</v>
      </c>
      <c r="C27" s="28" t="s">
        <v>820</v>
      </c>
      <c r="D27" s="25" t="s">
        <v>4</v>
      </c>
      <c r="E27" s="28" t="s">
        <v>324</v>
      </c>
      <c r="F27" s="25" t="s">
        <v>12</v>
      </c>
      <c r="G27" s="24" t="s">
        <v>365</v>
      </c>
      <c r="H27" s="26">
        <v>600000</v>
      </c>
      <c r="I27" s="27" t="s">
        <v>14</v>
      </c>
    </row>
    <row r="28" spans="1:9" x14ac:dyDescent="0.25">
      <c r="A28" s="27" t="s">
        <v>18</v>
      </c>
      <c r="B28" s="25" t="s">
        <v>42</v>
      </c>
      <c r="C28" s="28" t="s">
        <v>821</v>
      </c>
      <c r="D28" s="25" t="s">
        <v>7</v>
      </c>
      <c r="E28" s="28" t="s">
        <v>685</v>
      </c>
      <c r="F28" s="25" t="s">
        <v>12</v>
      </c>
      <c r="G28" s="24" t="s">
        <v>366</v>
      </c>
      <c r="H28" s="26">
        <v>82350</v>
      </c>
      <c r="I28" s="27" t="s">
        <v>14</v>
      </c>
    </row>
    <row r="29" spans="1:9" ht="38.25" x14ac:dyDescent="0.25">
      <c r="A29" s="27" t="s">
        <v>18</v>
      </c>
      <c r="B29" s="25" t="s">
        <v>43</v>
      </c>
      <c r="C29" s="28" t="s">
        <v>822</v>
      </c>
      <c r="D29" s="25" t="s">
        <v>4</v>
      </c>
      <c r="E29" s="28" t="s">
        <v>9</v>
      </c>
      <c r="F29" s="25" t="s">
        <v>12</v>
      </c>
      <c r="G29" s="24" t="s">
        <v>367</v>
      </c>
      <c r="H29" s="26">
        <v>389175</v>
      </c>
      <c r="I29" s="27" t="s">
        <v>14</v>
      </c>
    </row>
    <row r="30" spans="1:9" ht="25.5" x14ac:dyDescent="0.25">
      <c r="A30" s="27" t="s">
        <v>18</v>
      </c>
      <c r="B30" s="25" t="s">
        <v>44</v>
      </c>
      <c r="C30" s="28" t="s">
        <v>823</v>
      </c>
      <c r="D30" s="25" t="s">
        <v>4</v>
      </c>
      <c r="E30" s="28" t="s">
        <v>709</v>
      </c>
      <c r="F30" s="25" t="s">
        <v>12</v>
      </c>
      <c r="G30" s="24" t="s">
        <v>368</v>
      </c>
      <c r="H30" s="26">
        <v>572867</v>
      </c>
      <c r="I30" s="27" t="s">
        <v>14</v>
      </c>
    </row>
    <row r="31" spans="1:9" ht="51" x14ac:dyDescent="0.25">
      <c r="A31" s="27" t="s">
        <v>18</v>
      </c>
      <c r="B31" s="25" t="s">
        <v>45</v>
      </c>
      <c r="C31" s="28" t="s">
        <v>199</v>
      </c>
      <c r="D31" s="25" t="s">
        <v>4</v>
      </c>
      <c r="E31" s="28" t="s">
        <v>324</v>
      </c>
      <c r="F31" s="25" t="s">
        <v>12</v>
      </c>
      <c r="G31" s="24" t="s">
        <v>369</v>
      </c>
      <c r="H31" s="26">
        <v>670050</v>
      </c>
      <c r="I31" s="27" t="s">
        <v>14</v>
      </c>
    </row>
    <row r="32" spans="1:9" ht="38.25" x14ac:dyDescent="0.25">
      <c r="A32" s="27" t="s">
        <v>18</v>
      </c>
      <c r="B32" s="25" t="s">
        <v>46</v>
      </c>
      <c r="C32" s="28" t="s">
        <v>200</v>
      </c>
      <c r="D32" s="25" t="s">
        <v>4</v>
      </c>
      <c r="E32" s="28" t="s">
        <v>331</v>
      </c>
      <c r="F32" s="25" t="s">
        <v>12</v>
      </c>
      <c r="G32" s="24" t="s">
        <v>370</v>
      </c>
      <c r="H32" s="26">
        <v>56250</v>
      </c>
      <c r="I32" s="27" t="s">
        <v>14</v>
      </c>
    </row>
    <row r="33" spans="1:9" x14ac:dyDescent="0.25">
      <c r="A33" s="27" t="s">
        <v>18</v>
      </c>
      <c r="B33" s="25" t="s">
        <v>47</v>
      </c>
      <c r="C33" s="28" t="s">
        <v>824</v>
      </c>
      <c r="D33" s="25" t="s">
        <v>4</v>
      </c>
      <c r="E33" s="28" t="s">
        <v>324</v>
      </c>
      <c r="F33" s="25" t="s">
        <v>12</v>
      </c>
      <c r="G33" s="24" t="s">
        <v>371</v>
      </c>
      <c r="H33" s="26">
        <v>507525</v>
      </c>
      <c r="I33" s="27" t="s">
        <v>14</v>
      </c>
    </row>
    <row r="34" spans="1:9" ht="38.25" x14ac:dyDescent="0.25">
      <c r="A34" s="27" t="s">
        <v>18</v>
      </c>
      <c r="B34" s="25" t="s">
        <v>48</v>
      </c>
      <c r="C34" s="28" t="s">
        <v>825</v>
      </c>
      <c r="D34" s="25" t="s">
        <v>4</v>
      </c>
      <c r="E34" s="28" t="s">
        <v>719</v>
      </c>
      <c r="F34" s="25" t="s">
        <v>12</v>
      </c>
      <c r="G34" s="24" t="s">
        <v>372</v>
      </c>
      <c r="H34" s="26">
        <v>294690</v>
      </c>
      <c r="I34" s="27" t="s">
        <v>14</v>
      </c>
    </row>
    <row r="35" spans="1:9" ht="38.25" x14ac:dyDescent="0.25">
      <c r="A35" s="27" t="s">
        <v>18</v>
      </c>
      <c r="B35" s="25" t="s">
        <v>49</v>
      </c>
      <c r="C35" s="28" t="s">
        <v>826</v>
      </c>
      <c r="D35" s="25" t="s">
        <v>4</v>
      </c>
      <c r="E35" s="28" t="s">
        <v>719</v>
      </c>
      <c r="F35" s="25" t="s">
        <v>12</v>
      </c>
      <c r="G35" s="24" t="s">
        <v>373</v>
      </c>
      <c r="H35" s="26">
        <v>225000</v>
      </c>
      <c r="I35" s="27" t="s">
        <v>14</v>
      </c>
    </row>
    <row r="36" spans="1:9" ht="38.25" x14ac:dyDescent="0.25">
      <c r="A36" s="27" t="s">
        <v>18</v>
      </c>
      <c r="B36" s="25" t="s">
        <v>50</v>
      </c>
      <c r="C36" s="28" t="s">
        <v>827</v>
      </c>
      <c r="D36" s="25" t="s">
        <v>4</v>
      </c>
      <c r="E36" s="28" t="s">
        <v>324</v>
      </c>
      <c r="F36" s="25" t="s">
        <v>12</v>
      </c>
      <c r="G36" s="24" t="s">
        <v>374</v>
      </c>
      <c r="H36" s="26">
        <v>682500</v>
      </c>
      <c r="I36" s="27" t="s">
        <v>14</v>
      </c>
    </row>
    <row r="37" spans="1:9" ht="39" customHeight="1" x14ac:dyDescent="0.25">
      <c r="A37" s="27" t="s">
        <v>18</v>
      </c>
      <c r="B37" s="25" t="s">
        <v>51</v>
      </c>
      <c r="C37" s="28" t="s">
        <v>828</v>
      </c>
      <c r="D37" s="25" t="s">
        <v>5</v>
      </c>
      <c r="E37" s="28" t="s">
        <v>328</v>
      </c>
      <c r="F37" s="25" t="s">
        <v>12</v>
      </c>
      <c r="G37" s="24" t="s">
        <v>375</v>
      </c>
      <c r="H37" s="26">
        <v>899250</v>
      </c>
      <c r="I37" s="27" t="s">
        <v>14</v>
      </c>
    </row>
    <row r="38" spans="1:9" ht="25.5" x14ac:dyDescent="0.25">
      <c r="A38" s="27" t="s">
        <v>18</v>
      </c>
      <c r="B38" s="25" t="s">
        <v>52</v>
      </c>
      <c r="C38" s="28" t="s">
        <v>829</v>
      </c>
      <c r="D38" s="25" t="s">
        <v>4</v>
      </c>
      <c r="E38" s="28" t="s">
        <v>10</v>
      </c>
      <c r="F38" s="25" t="s">
        <v>12</v>
      </c>
      <c r="G38" s="24" t="s">
        <v>376</v>
      </c>
      <c r="H38" s="26">
        <v>1500000</v>
      </c>
      <c r="I38" s="27" t="s">
        <v>14</v>
      </c>
    </row>
    <row r="39" spans="1:9" ht="25.5" x14ac:dyDescent="0.25">
      <c r="A39" s="27" t="s">
        <v>18</v>
      </c>
      <c r="B39" s="25" t="s">
        <v>53</v>
      </c>
      <c r="C39" s="28" t="s">
        <v>830</v>
      </c>
      <c r="D39" s="25" t="s">
        <v>4</v>
      </c>
      <c r="E39" s="28" t="s">
        <v>11</v>
      </c>
      <c r="F39" s="25" t="s">
        <v>12</v>
      </c>
      <c r="G39" s="24" t="s">
        <v>377</v>
      </c>
      <c r="H39" s="26">
        <v>793290</v>
      </c>
      <c r="I39" s="27" t="s">
        <v>14</v>
      </c>
    </row>
    <row r="40" spans="1:9" ht="63.75" x14ac:dyDescent="0.25">
      <c r="A40" s="27" t="s">
        <v>18</v>
      </c>
      <c r="B40" s="25" t="s">
        <v>54</v>
      </c>
      <c r="C40" s="28" t="s">
        <v>831</v>
      </c>
      <c r="D40" s="25" t="s">
        <v>7</v>
      </c>
      <c r="E40" s="28" t="s">
        <v>719</v>
      </c>
      <c r="F40" s="25" t="s">
        <v>12</v>
      </c>
      <c r="G40" s="24" t="s">
        <v>378</v>
      </c>
      <c r="H40" s="26">
        <v>100000</v>
      </c>
      <c r="I40" s="27" t="s">
        <v>14</v>
      </c>
    </row>
    <row r="41" spans="1:9" x14ac:dyDescent="0.25">
      <c r="A41" s="27" t="s">
        <v>18</v>
      </c>
      <c r="B41" s="25" t="s">
        <v>55</v>
      </c>
      <c r="C41" s="28" t="s">
        <v>832</v>
      </c>
      <c r="D41" s="25" t="s">
        <v>5</v>
      </c>
      <c r="E41" s="28" t="s">
        <v>685</v>
      </c>
      <c r="F41" s="25" t="s">
        <v>12</v>
      </c>
      <c r="G41" s="24" t="s">
        <v>379</v>
      </c>
      <c r="H41" s="26">
        <v>56250</v>
      </c>
      <c r="I41" s="27" t="s">
        <v>14</v>
      </c>
    </row>
    <row r="42" spans="1:9" ht="39" customHeight="1" x14ac:dyDescent="0.25">
      <c r="A42" s="27" t="s">
        <v>18</v>
      </c>
      <c r="B42" s="25" t="s">
        <v>56</v>
      </c>
      <c r="C42" s="28" t="s">
        <v>833</v>
      </c>
      <c r="D42" s="25" t="s">
        <v>5</v>
      </c>
      <c r="E42" s="28" t="s">
        <v>333</v>
      </c>
      <c r="F42" s="25" t="s">
        <v>12</v>
      </c>
      <c r="G42" s="24" t="s">
        <v>380</v>
      </c>
      <c r="H42" s="26">
        <v>450000</v>
      </c>
      <c r="I42" s="27" t="s">
        <v>14</v>
      </c>
    </row>
    <row r="43" spans="1:9" ht="38.25" x14ac:dyDescent="0.25">
      <c r="A43" s="27" t="s">
        <v>18</v>
      </c>
      <c r="B43" s="25" t="s">
        <v>57</v>
      </c>
      <c r="C43" s="28" t="s">
        <v>834</v>
      </c>
      <c r="D43" s="25" t="s">
        <v>4</v>
      </c>
      <c r="E43" s="28" t="s">
        <v>9</v>
      </c>
      <c r="F43" s="25" t="s">
        <v>12</v>
      </c>
      <c r="G43" s="24" t="s">
        <v>381</v>
      </c>
      <c r="H43" s="26">
        <v>272000</v>
      </c>
      <c r="I43" s="27" t="s">
        <v>14</v>
      </c>
    </row>
    <row r="44" spans="1:9" ht="25.5" x14ac:dyDescent="0.25">
      <c r="A44" s="27" t="s">
        <v>18</v>
      </c>
      <c r="B44" s="25" t="s">
        <v>58</v>
      </c>
      <c r="C44" s="28" t="s">
        <v>835</v>
      </c>
      <c r="D44" s="25" t="s">
        <v>4</v>
      </c>
      <c r="E44" s="28" t="s">
        <v>9</v>
      </c>
      <c r="F44" s="25" t="s">
        <v>12</v>
      </c>
      <c r="G44" s="24" t="s">
        <v>382</v>
      </c>
      <c r="H44" s="26">
        <v>90000</v>
      </c>
      <c r="I44" s="27" t="s">
        <v>14</v>
      </c>
    </row>
    <row r="45" spans="1:9" ht="54" customHeight="1" x14ac:dyDescent="0.25">
      <c r="A45" s="27" t="s">
        <v>18</v>
      </c>
      <c r="B45" s="25" t="s">
        <v>59</v>
      </c>
      <c r="C45" s="28" t="s">
        <v>836</v>
      </c>
      <c r="D45" s="25" t="s">
        <v>4</v>
      </c>
      <c r="E45" s="28" t="s">
        <v>11</v>
      </c>
      <c r="F45" s="25" t="s">
        <v>12</v>
      </c>
      <c r="G45" s="24" t="s">
        <v>383</v>
      </c>
      <c r="H45" s="26">
        <v>1081705</v>
      </c>
      <c r="I45" s="27" t="s">
        <v>14</v>
      </c>
    </row>
    <row r="46" spans="1:9" ht="25.5" x14ac:dyDescent="0.25">
      <c r="A46" s="27" t="s">
        <v>18</v>
      </c>
      <c r="B46" s="25" t="s">
        <v>60</v>
      </c>
      <c r="C46" s="28" t="s">
        <v>837</v>
      </c>
      <c r="D46" s="25" t="s">
        <v>7</v>
      </c>
      <c r="E46" s="28" t="s">
        <v>10</v>
      </c>
      <c r="F46" s="25" t="s">
        <v>12</v>
      </c>
      <c r="G46" s="24" t="s">
        <v>384</v>
      </c>
      <c r="H46" s="26">
        <v>370000</v>
      </c>
      <c r="I46" s="27" t="s">
        <v>14</v>
      </c>
    </row>
    <row r="47" spans="1:9" ht="25.5" x14ac:dyDescent="0.25">
      <c r="A47" s="27" t="s">
        <v>18</v>
      </c>
      <c r="B47" s="25" t="s">
        <v>61</v>
      </c>
      <c r="C47" s="28" t="s">
        <v>838</v>
      </c>
      <c r="D47" s="25" t="s">
        <v>4</v>
      </c>
      <c r="E47" s="28" t="s">
        <v>334</v>
      </c>
      <c r="F47" s="25" t="s">
        <v>12</v>
      </c>
      <c r="G47" s="24" t="s">
        <v>385</v>
      </c>
      <c r="H47" s="26">
        <v>120000</v>
      </c>
      <c r="I47" s="27" t="s">
        <v>14</v>
      </c>
    </row>
    <row r="48" spans="1:9" ht="38.25" x14ac:dyDescent="0.25">
      <c r="A48" s="27" t="s">
        <v>18</v>
      </c>
      <c r="B48" s="25" t="s">
        <v>62</v>
      </c>
      <c r="C48" s="28" t="s">
        <v>839</v>
      </c>
      <c r="D48" s="25" t="s">
        <v>4</v>
      </c>
      <c r="E48" s="28" t="s">
        <v>327</v>
      </c>
      <c r="F48" s="25" t="s">
        <v>12</v>
      </c>
      <c r="G48" s="24" t="s">
        <v>386</v>
      </c>
      <c r="H48" s="26">
        <v>192550</v>
      </c>
      <c r="I48" s="27" t="s">
        <v>14</v>
      </c>
    </row>
    <row r="49" spans="1:9" ht="45" customHeight="1" x14ac:dyDescent="0.25">
      <c r="A49" s="27" t="s">
        <v>18</v>
      </c>
      <c r="B49" s="25" t="s">
        <v>63</v>
      </c>
      <c r="C49" s="28" t="s">
        <v>840</v>
      </c>
      <c r="D49" s="25" t="s">
        <v>4</v>
      </c>
      <c r="E49" s="28" t="s">
        <v>335</v>
      </c>
      <c r="F49" s="25" t="s">
        <v>12</v>
      </c>
      <c r="G49" s="24" t="s">
        <v>387</v>
      </c>
      <c r="H49" s="26">
        <v>200000</v>
      </c>
      <c r="I49" s="27" t="s">
        <v>14</v>
      </c>
    </row>
    <row r="50" spans="1:9" ht="38.25" x14ac:dyDescent="0.25">
      <c r="A50" s="27" t="s">
        <v>18</v>
      </c>
      <c r="B50" s="25" t="s">
        <v>64</v>
      </c>
      <c r="C50" s="28" t="s">
        <v>841</v>
      </c>
      <c r="D50" s="25" t="s">
        <v>4</v>
      </c>
      <c r="E50" s="28" t="s">
        <v>10</v>
      </c>
      <c r="F50" s="25" t="s">
        <v>12</v>
      </c>
      <c r="G50" s="24" t="s">
        <v>388</v>
      </c>
      <c r="H50" s="26">
        <v>1042000</v>
      </c>
      <c r="I50" s="27" t="s">
        <v>14</v>
      </c>
    </row>
    <row r="51" spans="1:9" ht="25.5" x14ac:dyDescent="0.25">
      <c r="A51" s="27" t="s">
        <v>18</v>
      </c>
      <c r="B51" s="25" t="s">
        <v>65</v>
      </c>
      <c r="C51" s="28" t="s">
        <v>842</v>
      </c>
      <c r="D51" s="25" t="s">
        <v>4</v>
      </c>
      <c r="E51" s="28" t="s">
        <v>8</v>
      </c>
      <c r="F51" s="25" t="s">
        <v>12</v>
      </c>
      <c r="G51" s="24" t="s">
        <v>389</v>
      </c>
      <c r="H51" s="26">
        <v>199901.44</v>
      </c>
      <c r="I51" s="27" t="s">
        <v>14</v>
      </c>
    </row>
    <row r="52" spans="1:9" ht="25.5" x14ac:dyDescent="0.25">
      <c r="A52" s="27" t="s">
        <v>18</v>
      </c>
      <c r="B52" s="25" t="s">
        <v>66</v>
      </c>
      <c r="C52" s="28" t="s">
        <v>843</v>
      </c>
      <c r="D52" s="25" t="s">
        <v>4</v>
      </c>
      <c r="E52" s="28" t="s">
        <v>324</v>
      </c>
      <c r="F52" s="25" t="s">
        <v>12</v>
      </c>
      <c r="G52" s="24" t="s">
        <v>390</v>
      </c>
      <c r="H52" s="26">
        <v>200000</v>
      </c>
      <c r="I52" s="27" t="s">
        <v>14</v>
      </c>
    </row>
    <row r="53" spans="1:9" ht="25.5" x14ac:dyDescent="0.25">
      <c r="A53" s="27" t="s">
        <v>18</v>
      </c>
      <c r="B53" s="25" t="s">
        <v>67</v>
      </c>
      <c r="C53" s="28" t="s">
        <v>844</v>
      </c>
      <c r="D53" s="25" t="s">
        <v>4</v>
      </c>
      <c r="E53" s="28" t="s">
        <v>327</v>
      </c>
      <c r="F53" s="25" t="s">
        <v>12</v>
      </c>
      <c r="G53" s="24" t="s">
        <v>686</v>
      </c>
      <c r="H53" s="26">
        <v>200000</v>
      </c>
      <c r="I53" s="27" t="s">
        <v>14</v>
      </c>
    </row>
    <row r="54" spans="1:9" ht="38.25" x14ac:dyDescent="0.25">
      <c r="A54" s="27" t="s">
        <v>18</v>
      </c>
      <c r="B54" s="25" t="s">
        <v>68</v>
      </c>
      <c r="C54" s="28" t="s">
        <v>845</v>
      </c>
      <c r="D54" s="25" t="s">
        <v>4</v>
      </c>
      <c r="E54" s="28" t="s">
        <v>11</v>
      </c>
      <c r="F54" s="25" t="s">
        <v>12</v>
      </c>
      <c r="G54" s="24" t="s">
        <v>391</v>
      </c>
      <c r="H54" s="26">
        <v>200000</v>
      </c>
      <c r="I54" s="27" t="s">
        <v>14</v>
      </c>
    </row>
    <row r="55" spans="1:9" ht="38.25" x14ac:dyDescent="0.25">
      <c r="A55" s="27" t="s">
        <v>18</v>
      </c>
      <c r="B55" s="25" t="s">
        <v>69</v>
      </c>
      <c r="C55" s="28" t="s">
        <v>846</v>
      </c>
      <c r="D55" s="25" t="s">
        <v>4</v>
      </c>
      <c r="E55" s="28" t="s">
        <v>685</v>
      </c>
      <c r="F55" s="25" t="s">
        <v>12</v>
      </c>
      <c r="G55" s="24" t="s">
        <v>392</v>
      </c>
      <c r="H55" s="26">
        <v>200000</v>
      </c>
      <c r="I55" s="27" t="s">
        <v>14</v>
      </c>
    </row>
    <row r="56" spans="1:9" ht="38.25" x14ac:dyDescent="0.25">
      <c r="A56" s="27" t="s">
        <v>18</v>
      </c>
      <c r="B56" s="25" t="s">
        <v>70</v>
      </c>
      <c r="C56" s="28" t="s">
        <v>847</v>
      </c>
      <c r="D56" s="25" t="s">
        <v>4</v>
      </c>
      <c r="E56" s="28" t="s">
        <v>324</v>
      </c>
      <c r="F56" s="25" t="s">
        <v>12</v>
      </c>
      <c r="G56" s="24" t="s">
        <v>393</v>
      </c>
      <c r="H56" s="26">
        <v>198300</v>
      </c>
      <c r="I56" s="27" t="s">
        <v>14</v>
      </c>
    </row>
    <row r="57" spans="1:9" ht="25.5" x14ac:dyDescent="0.25">
      <c r="A57" s="27" t="s">
        <v>18</v>
      </c>
      <c r="B57" s="25" t="s">
        <v>71</v>
      </c>
      <c r="C57" s="28" t="s">
        <v>848</v>
      </c>
      <c r="D57" s="25" t="s">
        <v>4</v>
      </c>
      <c r="E57" s="28" t="s">
        <v>719</v>
      </c>
      <c r="F57" s="25" t="s">
        <v>12</v>
      </c>
      <c r="G57" s="24" t="s">
        <v>394</v>
      </c>
      <c r="H57" s="26">
        <v>200000</v>
      </c>
      <c r="I57" s="27" t="s">
        <v>14</v>
      </c>
    </row>
    <row r="58" spans="1:9" ht="25.5" x14ac:dyDescent="0.25">
      <c r="A58" s="27" t="s">
        <v>18</v>
      </c>
      <c r="B58" s="25" t="s">
        <v>72</v>
      </c>
      <c r="C58" s="28" t="s">
        <v>849</v>
      </c>
      <c r="D58" s="25" t="s">
        <v>5</v>
      </c>
      <c r="E58" s="28" t="s">
        <v>324</v>
      </c>
      <c r="F58" s="25" t="s">
        <v>12</v>
      </c>
      <c r="G58" s="24" t="s">
        <v>400</v>
      </c>
      <c r="H58" s="26">
        <v>800000</v>
      </c>
      <c r="I58" s="27" t="s">
        <v>14</v>
      </c>
    </row>
    <row r="59" spans="1:9" ht="63.75" customHeight="1" x14ac:dyDescent="0.25">
      <c r="A59" s="27" t="s">
        <v>18</v>
      </c>
      <c r="B59" s="25" t="s">
        <v>73</v>
      </c>
      <c r="C59" s="28" t="s">
        <v>850</v>
      </c>
      <c r="D59" s="25" t="s">
        <v>4</v>
      </c>
      <c r="E59" s="28" t="s">
        <v>324</v>
      </c>
      <c r="F59" s="25" t="s">
        <v>12</v>
      </c>
      <c r="G59" s="24" t="s">
        <v>395</v>
      </c>
      <c r="H59" s="26">
        <v>200000</v>
      </c>
      <c r="I59" s="27" t="s">
        <v>14</v>
      </c>
    </row>
    <row r="60" spans="1:9" ht="54.75" customHeight="1" x14ac:dyDescent="0.25">
      <c r="A60" s="27" t="s">
        <v>18</v>
      </c>
      <c r="B60" s="25" t="s">
        <v>74</v>
      </c>
      <c r="C60" s="28" t="s">
        <v>851</v>
      </c>
      <c r="D60" s="25" t="s">
        <v>4</v>
      </c>
      <c r="E60" s="28" t="s">
        <v>719</v>
      </c>
      <c r="F60" s="25" t="s">
        <v>12</v>
      </c>
      <c r="G60" s="24" t="s">
        <v>687</v>
      </c>
      <c r="H60" s="26">
        <v>200000</v>
      </c>
      <c r="I60" s="27" t="s">
        <v>14</v>
      </c>
    </row>
    <row r="61" spans="1:9" ht="41.25" customHeight="1" x14ac:dyDescent="0.25">
      <c r="A61" s="27" t="s">
        <v>18</v>
      </c>
      <c r="B61" s="25" t="s">
        <v>75</v>
      </c>
      <c r="C61" s="28" t="s">
        <v>852</v>
      </c>
      <c r="D61" s="25" t="s">
        <v>4</v>
      </c>
      <c r="E61" s="28" t="s">
        <v>719</v>
      </c>
      <c r="F61" s="25" t="s">
        <v>12</v>
      </c>
      <c r="G61" s="24" t="s">
        <v>396</v>
      </c>
      <c r="H61" s="26">
        <v>200000</v>
      </c>
      <c r="I61" s="27" t="s">
        <v>14</v>
      </c>
    </row>
    <row r="62" spans="1:9" ht="38.25" x14ac:dyDescent="0.25">
      <c r="A62" s="27" t="s">
        <v>18</v>
      </c>
      <c r="B62" s="25" t="s">
        <v>484</v>
      </c>
      <c r="C62" s="28" t="s">
        <v>853</v>
      </c>
      <c r="D62" s="25" t="s">
        <v>4</v>
      </c>
      <c r="E62" s="28" t="s">
        <v>324</v>
      </c>
      <c r="F62" s="25" t="s">
        <v>12</v>
      </c>
      <c r="G62" s="24" t="s">
        <v>520</v>
      </c>
      <c r="H62" s="26">
        <v>990000</v>
      </c>
      <c r="I62" s="27" t="s">
        <v>16</v>
      </c>
    </row>
    <row r="63" spans="1:9" ht="51" customHeight="1" x14ac:dyDescent="0.25">
      <c r="A63" s="27" t="s">
        <v>18</v>
      </c>
      <c r="B63" s="25" t="s">
        <v>76</v>
      </c>
      <c r="C63" s="28" t="s">
        <v>854</v>
      </c>
      <c r="D63" s="25" t="s">
        <v>4</v>
      </c>
      <c r="E63" s="28" t="s">
        <v>685</v>
      </c>
      <c r="F63" s="25" t="s">
        <v>12</v>
      </c>
      <c r="G63" s="24" t="s">
        <v>397</v>
      </c>
      <c r="H63" s="26">
        <v>117000</v>
      </c>
      <c r="I63" s="27" t="s">
        <v>14</v>
      </c>
    </row>
    <row r="64" spans="1:9" ht="38.25" x14ac:dyDescent="0.25">
      <c r="A64" s="27" t="s">
        <v>18</v>
      </c>
      <c r="B64" s="25" t="s">
        <v>77</v>
      </c>
      <c r="C64" s="28" t="s">
        <v>855</v>
      </c>
      <c r="D64" s="25" t="s">
        <v>4</v>
      </c>
      <c r="E64" s="28" t="s">
        <v>324</v>
      </c>
      <c r="F64" s="25" t="s">
        <v>12</v>
      </c>
      <c r="G64" s="24" t="s">
        <v>398</v>
      </c>
      <c r="H64" s="26">
        <v>171500</v>
      </c>
      <c r="I64" s="27" t="s">
        <v>14</v>
      </c>
    </row>
    <row r="65" spans="1:9" ht="25.5" x14ac:dyDescent="0.25">
      <c r="A65" s="27" t="s">
        <v>18</v>
      </c>
      <c r="B65" s="25" t="s">
        <v>78</v>
      </c>
      <c r="C65" s="28" t="s">
        <v>856</v>
      </c>
      <c r="D65" s="25" t="s">
        <v>4</v>
      </c>
      <c r="E65" s="28" t="s">
        <v>324</v>
      </c>
      <c r="F65" s="25" t="s">
        <v>12</v>
      </c>
      <c r="G65" s="24" t="s">
        <v>688</v>
      </c>
      <c r="H65" s="26">
        <v>597600</v>
      </c>
      <c r="I65" s="27" t="s">
        <v>14</v>
      </c>
    </row>
    <row r="66" spans="1:9" ht="25.5" x14ac:dyDescent="0.25">
      <c r="A66" s="27" t="s">
        <v>18</v>
      </c>
      <c r="B66" s="25" t="s">
        <v>79</v>
      </c>
      <c r="C66" s="28" t="s">
        <v>857</v>
      </c>
      <c r="D66" s="25" t="s">
        <v>4</v>
      </c>
      <c r="E66" s="28" t="s">
        <v>10</v>
      </c>
      <c r="F66" s="25" t="s">
        <v>13</v>
      </c>
      <c r="G66" s="24" t="s">
        <v>399</v>
      </c>
      <c r="H66" s="26">
        <v>200000</v>
      </c>
      <c r="I66" s="27" t="s">
        <v>14</v>
      </c>
    </row>
    <row r="67" spans="1:9" ht="38.25" x14ac:dyDescent="0.25">
      <c r="A67" s="27" t="s">
        <v>18</v>
      </c>
      <c r="B67" s="25" t="s">
        <v>80</v>
      </c>
      <c r="C67" s="28" t="s">
        <v>858</v>
      </c>
      <c r="D67" s="25" t="s">
        <v>4</v>
      </c>
      <c r="E67" s="28" t="s">
        <v>324</v>
      </c>
      <c r="F67" s="25" t="s">
        <v>12</v>
      </c>
      <c r="G67" s="24" t="s">
        <v>400</v>
      </c>
      <c r="H67" s="26">
        <v>875000</v>
      </c>
      <c r="I67" s="27" t="s">
        <v>14</v>
      </c>
    </row>
    <row r="68" spans="1:9" ht="38.25" x14ac:dyDescent="0.25">
      <c r="A68" s="27" t="s">
        <v>18</v>
      </c>
      <c r="B68" s="25" t="s">
        <v>81</v>
      </c>
      <c r="C68" s="28" t="s">
        <v>859</v>
      </c>
      <c r="D68" s="25" t="s">
        <v>4</v>
      </c>
      <c r="E68" s="28" t="s">
        <v>324</v>
      </c>
      <c r="F68" s="25" t="s">
        <v>12</v>
      </c>
      <c r="G68" s="24" t="s">
        <v>401</v>
      </c>
      <c r="H68" s="26">
        <v>724000</v>
      </c>
      <c r="I68" s="27" t="s">
        <v>14</v>
      </c>
    </row>
    <row r="69" spans="1:9" ht="38.25" x14ac:dyDescent="0.25">
      <c r="A69" s="27" t="s">
        <v>18</v>
      </c>
      <c r="B69" s="25" t="s">
        <v>82</v>
      </c>
      <c r="C69" s="28" t="s">
        <v>860</v>
      </c>
      <c r="D69" s="25" t="s">
        <v>4</v>
      </c>
      <c r="E69" s="28" t="s">
        <v>326</v>
      </c>
      <c r="F69" s="25" t="s">
        <v>12</v>
      </c>
      <c r="G69" s="24" t="s">
        <v>402</v>
      </c>
      <c r="H69" s="26">
        <v>873500</v>
      </c>
      <c r="I69" s="27" t="s">
        <v>14</v>
      </c>
    </row>
    <row r="70" spans="1:9" ht="38.25" x14ac:dyDescent="0.25">
      <c r="A70" s="27" t="s">
        <v>18</v>
      </c>
      <c r="B70" s="25" t="s">
        <v>83</v>
      </c>
      <c r="C70" s="28" t="s">
        <v>861</v>
      </c>
      <c r="D70" s="25" t="s">
        <v>4</v>
      </c>
      <c r="E70" s="28" t="s">
        <v>326</v>
      </c>
      <c r="F70" s="25" t="s">
        <v>12</v>
      </c>
      <c r="G70" s="24" t="s">
        <v>403</v>
      </c>
      <c r="H70" s="26">
        <v>720000</v>
      </c>
      <c r="I70" s="27" t="s">
        <v>14</v>
      </c>
    </row>
    <row r="71" spans="1:9" ht="25.5" x14ac:dyDescent="0.25">
      <c r="A71" s="27" t="s">
        <v>18</v>
      </c>
      <c r="B71" s="25" t="s">
        <v>84</v>
      </c>
      <c r="C71" s="28" t="s">
        <v>862</v>
      </c>
      <c r="D71" s="25" t="s">
        <v>4</v>
      </c>
      <c r="E71" s="28" t="s">
        <v>336</v>
      </c>
      <c r="F71" s="25" t="s">
        <v>12</v>
      </c>
      <c r="G71" s="24" t="s">
        <v>404</v>
      </c>
      <c r="H71" s="26">
        <v>446000</v>
      </c>
      <c r="I71" s="27" t="s">
        <v>14</v>
      </c>
    </row>
    <row r="72" spans="1:9" ht="38.25" x14ac:dyDescent="0.25">
      <c r="A72" s="27" t="s">
        <v>18</v>
      </c>
      <c r="B72" s="25" t="s">
        <v>85</v>
      </c>
      <c r="C72" s="28" t="s">
        <v>863</v>
      </c>
      <c r="D72" s="25" t="s">
        <v>4</v>
      </c>
      <c r="E72" s="28" t="s">
        <v>327</v>
      </c>
      <c r="F72" s="25" t="s">
        <v>12</v>
      </c>
      <c r="G72" s="24" t="s">
        <v>405</v>
      </c>
      <c r="H72" s="26">
        <v>800000</v>
      </c>
      <c r="I72" s="27" t="s">
        <v>14</v>
      </c>
    </row>
    <row r="73" spans="1:9" ht="45" customHeight="1" x14ac:dyDescent="0.25">
      <c r="A73" s="27" t="s">
        <v>18</v>
      </c>
      <c r="B73" s="25" t="s">
        <v>86</v>
      </c>
      <c r="C73" s="28" t="s">
        <v>864</v>
      </c>
      <c r="D73" s="25" t="s">
        <v>4</v>
      </c>
      <c r="E73" s="28" t="s">
        <v>324</v>
      </c>
      <c r="F73" s="25" t="s">
        <v>12</v>
      </c>
      <c r="G73" s="24" t="s">
        <v>406</v>
      </c>
      <c r="H73" s="26">
        <v>450000</v>
      </c>
      <c r="I73" s="27" t="s">
        <v>14</v>
      </c>
    </row>
    <row r="74" spans="1:9" ht="38.25" x14ac:dyDescent="0.25">
      <c r="A74" s="27" t="s">
        <v>18</v>
      </c>
      <c r="B74" s="25" t="s">
        <v>87</v>
      </c>
      <c r="C74" s="28" t="s">
        <v>865</v>
      </c>
      <c r="D74" s="25" t="s">
        <v>4</v>
      </c>
      <c r="E74" s="28" t="s">
        <v>327</v>
      </c>
      <c r="F74" s="25" t="s">
        <v>12</v>
      </c>
      <c r="G74" s="24" t="s">
        <v>407</v>
      </c>
      <c r="H74" s="26">
        <v>2200000</v>
      </c>
      <c r="I74" s="27" t="s">
        <v>14</v>
      </c>
    </row>
    <row r="75" spans="1:9" ht="38.25" x14ac:dyDescent="0.25">
      <c r="A75" s="27" t="s">
        <v>18</v>
      </c>
      <c r="B75" s="25" t="s">
        <v>88</v>
      </c>
      <c r="C75" s="28" t="s">
        <v>866</v>
      </c>
      <c r="D75" s="25" t="s">
        <v>4</v>
      </c>
      <c r="E75" s="28" t="s">
        <v>324</v>
      </c>
      <c r="F75" s="25" t="s">
        <v>12</v>
      </c>
      <c r="G75" s="24" t="s">
        <v>408</v>
      </c>
      <c r="H75" s="26">
        <v>471000</v>
      </c>
      <c r="I75" s="27" t="s">
        <v>14</v>
      </c>
    </row>
    <row r="76" spans="1:9" ht="25.5" x14ac:dyDescent="0.25">
      <c r="A76" s="27" t="s">
        <v>18</v>
      </c>
      <c r="B76" s="25" t="s">
        <v>89</v>
      </c>
      <c r="C76" s="28" t="s">
        <v>867</v>
      </c>
      <c r="D76" s="25" t="s">
        <v>4</v>
      </c>
      <c r="E76" s="28" t="s">
        <v>335</v>
      </c>
      <c r="F76" s="25" t="s">
        <v>12</v>
      </c>
      <c r="G76" s="24" t="s">
        <v>409</v>
      </c>
      <c r="H76" s="26">
        <v>333526</v>
      </c>
      <c r="I76" s="27" t="s">
        <v>14</v>
      </c>
    </row>
    <row r="77" spans="1:9" ht="51" x14ac:dyDescent="0.25">
      <c r="A77" s="27" t="s">
        <v>18</v>
      </c>
      <c r="B77" s="25" t="s">
        <v>720</v>
      </c>
      <c r="C77" s="28" t="s">
        <v>868</v>
      </c>
      <c r="D77" s="25" t="s">
        <v>7</v>
      </c>
      <c r="E77" s="28" t="s">
        <v>324</v>
      </c>
      <c r="F77" s="25" t="s">
        <v>12</v>
      </c>
      <c r="G77" s="24" t="s">
        <v>428</v>
      </c>
      <c r="H77" s="26">
        <v>200000</v>
      </c>
      <c r="I77" s="27" t="s">
        <v>14</v>
      </c>
    </row>
    <row r="78" spans="1:9" ht="63.75" x14ac:dyDescent="0.25">
      <c r="A78" s="27" t="s">
        <v>18</v>
      </c>
      <c r="B78" s="25" t="s">
        <v>721</v>
      </c>
      <c r="C78" s="28" t="s">
        <v>869</v>
      </c>
      <c r="D78" s="25" t="s">
        <v>5</v>
      </c>
      <c r="E78" s="28" t="s">
        <v>337</v>
      </c>
      <c r="F78" s="25" t="s">
        <v>12</v>
      </c>
      <c r="G78" s="24" t="s">
        <v>431</v>
      </c>
      <c r="H78" s="26">
        <v>1398270</v>
      </c>
      <c r="I78" s="27" t="s">
        <v>14</v>
      </c>
    </row>
    <row r="79" spans="1:9" ht="40.5" customHeight="1" x14ac:dyDescent="0.25">
      <c r="A79" s="27" t="s">
        <v>18</v>
      </c>
      <c r="B79" s="25" t="s">
        <v>722</v>
      </c>
      <c r="C79" s="28" t="s">
        <v>870</v>
      </c>
      <c r="D79" s="25" t="s">
        <v>4</v>
      </c>
      <c r="E79" s="28" t="s">
        <v>334</v>
      </c>
      <c r="F79" s="25" t="s">
        <v>12</v>
      </c>
      <c r="G79" s="24" t="s">
        <v>436</v>
      </c>
      <c r="H79" s="26">
        <v>1500000</v>
      </c>
      <c r="I79" s="27" t="s">
        <v>14</v>
      </c>
    </row>
    <row r="80" spans="1:9" ht="51" x14ac:dyDescent="0.25">
      <c r="A80" s="27" t="s">
        <v>18</v>
      </c>
      <c r="B80" s="25" t="s">
        <v>723</v>
      </c>
      <c r="C80" s="28" t="s">
        <v>871</v>
      </c>
      <c r="D80" s="25" t="s">
        <v>4</v>
      </c>
      <c r="E80" s="28" t="s">
        <v>324</v>
      </c>
      <c r="F80" s="25" t="s">
        <v>12</v>
      </c>
      <c r="G80" s="24" t="s">
        <v>438</v>
      </c>
      <c r="H80" s="26">
        <v>875564</v>
      </c>
      <c r="I80" s="27" t="s">
        <v>14</v>
      </c>
    </row>
    <row r="81" spans="1:9" ht="38.25" x14ac:dyDescent="0.25">
      <c r="A81" s="27" t="s">
        <v>18</v>
      </c>
      <c r="B81" s="25" t="s">
        <v>90</v>
      </c>
      <c r="C81" s="28" t="s">
        <v>872</v>
      </c>
      <c r="D81" s="25" t="s">
        <v>6</v>
      </c>
      <c r="E81" s="28" t="s">
        <v>324</v>
      </c>
      <c r="F81" s="25" t="s">
        <v>12</v>
      </c>
      <c r="G81" s="24" t="s">
        <v>410</v>
      </c>
      <c r="H81" s="26">
        <v>2087000</v>
      </c>
      <c r="I81" s="27" t="s">
        <v>14</v>
      </c>
    </row>
    <row r="82" spans="1:9" ht="25.5" x14ac:dyDescent="0.25">
      <c r="A82" s="27" t="s">
        <v>18</v>
      </c>
      <c r="B82" s="25" t="s">
        <v>91</v>
      </c>
      <c r="C82" s="28" t="s">
        <v>873</v>
      </c>
      <c r="D82" s="25" t="s">
        <v>7</v>
      </c>
      <c r="E82" s="28" t="s">
        <v>324</v>
      </c>
      <c r="F82" s="25" t="s">
        <v>12</v>
      </c>
      <c r="G82" s="24" t="s">
        <v>411</v>
      </c>
      <c r="H82" s="26">
        <v>609000</v>
      </c>
      <c r="I82" s="27" t="s">
        <v>14</v>
      </c>
    </row>
    <row r="83" spans="1:9" ht="25.5" x14ac:dyDescent="0.25">
      <c r="A83" s="27" t="s">
        <v>18</v>
      </c>
      <c r="B83" s="25" t="s">
        <v>92</v>
      </c>
      <c r="C83" s="28" t="s">
        <v>874</v>
      </c>
      <c r="D83" s="25" t="s">
        <v>7</v>
      </c>
      <c r="E83" s="28" t="s">
        <v>324</v>
      </c>
      <c r="F83" s="25" t="s">
        <v>12</v>
      </c>
      <c r="G83" s="24" t="s">
        <v>412</v>
      </c>
      <c r="H83" s="26">
        <v>1900700</v>
      </c>
      <c r="I83" s="27" t="s">
        <v>14</v>
      </c>
    </row>
    <row r="84" spans="1:9" ht="25.5" x14ac:dyDescent="0.25">
      <c r="A84" s="27" t="s">
        <v>18</v>
      </c>
      <c r="B84" s="25" t="s">
        <v>93</v>
      </c>
      <c r="C84" s="28" t="s">
        <v>875</v>
      </c>
      <c r="D84" s="25" t="s">
        <v>6</v>
      </c>
      <c r="E84" s="28" t="s">
        <v>327</v>
      </c>
      <c r="F84" s="25" t="s">
        <v>12</v>
      </c>
      <c r="G84" s="24" t="s">
        <v>413</v>
      </c>
      <c r="H84" s="26">
        <v>4100100</v>
      </c>
      <c r="I84" s="27" t="s">
        <v>14</v>
      </c>
    </row>
    <row r="85" spans="1:9" ht="38.25" x14ac:dyDescent="0.25">
      <c r="A85" s="27" t="s">
        <v>18</v>
      </c>
      <c r="B85" s="25" t="s">
        <v>94</v>
      </c>
      <c r="C85" s="28" t="s">
        <v>872</v>
      </c>
      <c r="D85" s="25" t="s">
        <v>6</v>
      </c>
      <c r="E85" s="28" t="s">
        <v>324</v>
      </c>
      <c r="F85" s="25" t="s">
        <v>12</v>
      </c>
      <c r="G85" s="24" t="s">
        <v>414</v>
      </c>
      <c r="H85" s="26">
        <v>420000</v>
      </c>
      <c r="I85" s="27" t="s">
        <v>14</v>
      </c>
    </row>
    <row r="86" spans="1:9" ht="25.5" x14ac:dyDescent="0.25">
      <c r="A86" s="27" t="s">
        <v>18</v>
      </c>
      <c r="B86" s="25" t="s">
        <v>95</v>
      </c>
      <c r="C86" s="28" t="s">
        <v>873</v>
      </c>
      <c r="D86" s="25" t="s">
        <v>7</v>
      </c>
      <c r="E86" s="28" t="s">
        <v>324</v>
      </c>
      <c r="F86" s="25" t="s">
        <v>12</v>
      </c>
      <c r="G86" s="24" t="s">
        <v>415</v>
      </c>
      <c r="H86" s="26">
        <v>593000</v>
      </c>
      <c r="I86" s="27" t="s">
        <v>14</v>
      </c>
    </row>
    <row r="87" spans="1:9" ht="25.5" x14ac:dyDescent="0.25">
      <c r="A87" s="27" t="s">
        <v>18</v>
      </c>
      <c r="B87" s="25" t="s">
        <v>96</v>
      </c>
      <c r="C87" s="28" t="s">
        <v>874</v>
      </c>
      <c r="D87" s="25" t="s">
        <v>7</v>
      </c>
      <c r="E87" s="28" t="s">
        <v>324</v>
      </c>
      <c r="F87" s="25" t="s">
        <v>12</v>
      </c>
      <c r="G87" s="24" t="s">
        <v>416</v>
      </c>
      <c r="H87" s="26">
        <v>424000</v>
      </c>
      <c r="I87" s="27" t="s">
        <v>14</v>
      </c>
    </row>
    <row r="88" spans="1:9" x14ac:dyDescent="0.25">
      <c r="A88" s="27" t="s">
        <v>18</v>
      </c>
      <c r="B88" s="25" t="s">
        <v>97</v>
      </c>
      <c r="C88" s="28" t="s">
        <v>875</v>
      </c>
      <c r="D88" s="25" t="s">
        <v>7</v>
      </c>
      <c r="E88" s="28" t="s">
        <v>324</v>
      </c>
      <c r="F88" s="25" t="s">
        <v>12</v>
      </c>
      <c r="G88" s="24" t="s">
        <v>417</v>
      </c>
      <c r="H88" s="26">
        <v>751800</v>
      </c>
      <c r="I88" s="27" t="s">
        <v>14</v>
      </c>
    </row>
    <row r="89" spans="1:9" ht="39.75" customHeight="1" x14ac:dyDescent="0.25">
      <c r="A89" s="27" t="s">
        <v>18</v>
      </c>
      <c r="B89" s="25" t="s">
        <v>99</v>
      </c>
      <c r="C89" s="28" t="s">
        <v>876</v>
      </c>
      <c r="D89" s="25" t="s">
        <v>7</v>
      </c>
      <c r="E89" s="28" t="s">
        <v>324</v>
      </c>
      <c r="F89" s="25" t="s">
        <v>12</v>
      </c>
      <c r="G89" s="24" t="s">
        <v>419</v>
      </c>
      <c r="H89" s="26">
        <v>115000</v>
      </c>
      <c r="I89" s="27" t="s">
        <v>14</v>
      </c>
    </row>
    <row r="90" spans="1:9" ht="51" x14ac:dyDescent="0.25">
      <c r="A90" s="27" t="s">
        <v>18</v>
      </c>
      <c r="B90" s="25" t="s">
        <v>100</v>
      </c>
      <c r="C90" s="28" t="s">
        <v>877</v>
      </c>
      <c r="D90" s="25" t="s">
        <v>4</v>
      </c>
      <c r="E90" s="28" t="s">
        <v>324</v>
      </c>
      <c r="F90" s="25" t="s">
        <v>12</v>
      </c>
      <c r="G90" s="24" t="s">
        <v>420</v>
      </c>
      <c r="H90" s="26">
        <v>629000</v>
      </c>
      <c r="I90" s="27" t="s">
        <v>14</v>
      </c>
    </row>
    <row r="91" spans="1:9" ht="38.25" x14ac:dyDescent="0.25">
      <c r="A91" s="27" t="s">
        <v>18</v>
      </c>
      <c r="B91" s="25" t="s">
        <v>101</v>
      </c>
      <c r="C91" s="28" t="s">
        <v>878</v>
      </c>
      <c r="D91" s="25" t="s">
        <v>7</v>
      </c>
      <c r="E91" s="28" t="s">
        <v>324</v>
      </c>
      <c r="F91" s="25" t="s">
        <v>12</v>
      </c>
      <c r="G91" s="24" t="s">
        <v>421</v>
      </c>
      <c r="H91" s="26">
        <v>196000</v>
      </c>
      <c r="I91" s="27" t="s">
        <v>14</v>
      </c>
    </row>
    <row r="92" spans="1:9" ht="51" x14ac:dyDescent="0.25">
      <c r="A92" s="27" t="s">
        <v>18</v>
      </c>
      <c r="B92" s="25" t="s">
        <v>102</v>
      </c>
      <c r="C92" s="28" t="s">
        <v>879</v>
      </c>
      <c r="D92" s="25" t="s">
        <v>7</v>
      </c>
      <c r="E92" s="28" t="s">
        <v>324</v>
      </c>
      <c r="F92" s="25" t="s">
        <v>12</v>
      </c>
      <c r="G92" s="24" t="s">
        <v>422</v>
      </c>
      <c r="H92" s="26">
        <v>200000</v>
      </c>
      <c r="I92" s="27" t="s">
        <v>14</v>
      </c>
    </row>
    <row r="93" spans="1:9" ht="51" x14ac:dyDescent="0.25">
      <c r="A93" s="27" t="s">
        <v>18</v>
      </c>
      <c r="B93" s="25" t="s">
        <v>103</v>
      </c>
      <c r="C93" s="28" t="s">
        <v>880</v>
      </c>
      <c r="D93" s="25" t="s">
        <v>7</v>
      </c>
      <c r="E93" s="28" t="s">
        <v>324</v>
      </c>
      <c r="F93" s="25" t="s">
        <v>12</v>
      </c>
      <c r="G93" s="24" t="s">
        <v>423</v>
      </c>
      <c r="H93" s="26">
        <v>150000</v>
      </c>
      <c r="I93" s="27" t="s">
        <v>14</v>
      </c>
    </row>
    <row r="94" spans="1:9" ht="38.25" x14ac:dyDescent="0.25">
      <c r="A94" s="27" t="s">
        <v>18</v>
      </c>
      <c r="B94" s="25" t="s">
        <v>104</v>
      </c>
      <c r="C94" s="28" t="s">
        <v>881</v>
      </c>
      <c r="D94" s="25" t="s">
        <v>4</v>
      </c>
      <c r="E94" s="28" t="s">
        <v>324</v>
      </c>
      <c r="F94" s="25" t="s">
        <v>12</v>
      </c>
      <c r="G94" s="24" t="s">
        <v>424</v>
      </c>
      <c r="H94" s="26">
        <v>717310</v>
      </c>
      <c r="I94" s="27" t="s">
        <v>14</v>
      </c>
    </row>
    <row r="95" spans="1:9" ht="25.5" x14ac:dyDescent="0.25">
      <c r="A95" s="27" t="s">
        <v>18</v>
      </c>
      <c r="B95" s="25" t="s">
        <v>105</v>
      </c>
      <c r="C95" s="28" t="s">
        <v>882</v>
      </c>
      <c r="D95" s="25" t="s">
        <v>4</v>
      </c>
      <c r="E95" s="28" t="s">
        <v>324</v>
      </c>
      <c r="F95" s="25" t="s">
        <v>12</v>
      </c>
      <c r="G95" s="24" t="s">
        <v>425</v>
      </c>
      <c r="H95" s="26">
        <v>540000</v>
      </c>
      <c r="I95" s="27" t="s">
        <v>14</v>
      </c>
    </row>
    <row r="96" spans="1:9" ht="25.5" x14ac:dyDescent="0.25">
      <c r="A96" s="27" t="s">
        <v>18</v>
      </c>
      <c r="B96" s="25" t="s">
        <v>106</v>
      </c>
      <c r="C96" s="28" t="s">
        <v>883</v>
      </c>
      <c r="D96" s="25" t="s">
        <v>7</v>
      </c>
      <c r="E96" s="28" t="s">
        <v>324</v>
      </c>
      <c r="F96" s="25" t="s">
        <v>12</v>
      </c>
      <c r="G96" s="24" t="s">
        <v>426</v>
      </c>
      <c r="H96" s="26">
        <v>199800</v>
      </c>
      <c r="I96" s="27" t="s">
        <v>14</v>
      </c>
    </row>
    <row r="97" spans="1:9" ht="25.5" x14ac:dyDescent="0.25">
      <c r="A97" s="27" t="s">
        <v>18</v>
      </c>
      <c r="B97" s="25" t="s">
        <v>107</v>
      </c>
      <c r="C97" s="28" t="s">
        <v>884</v>
      </c>
      <c r="D97" s="25" t="s">
        <v>7</v>
      </c>
      <c r="E97" s="28" t="s">
        <v>324</v>
      </c>
      <c r="F97" s="25" t="s">
        <v>12</v>
      </c>
      <c r="G97" s="24" t="s">
        <v>427</v>
      </c>
      <c r="H97" s="26">
        <v>170000</v>
      </c>
      <c r="I97" s="27" t="s">
        <v>14</v>
      </c>
    </row>
    <row r="98" spans="1:9" ht="51" x14ac:dyDescent="0.25">
      <c r="A98" s="27" t="s">
        <v>18</v>
      </c>
      <c r="B98" s="25" t="s">
        <v>108</v>
      </c>
      <c r="C98" s="28" t="s">
        <v>885</v>
      </c>
      <c r="D98" s="25" t="s">
        <v>7</v>
      </c>
      <c r="E98" s="28" t="s">
        <v>328</v>
      </c>
      <c r="F98" s="25" t="s">
        <v>12</v>
      </c>
      <c r="G98" s="24" t="s">
        <v>397</v>
      </c>
      <c r="H98" s="26">
        <v>158420</v>
      </c>
      <c r="I98" s="27" t="s">
        <v>14</v>
      </c>
    </row>
    <row r="99" spans="1:9" ht="38.25" x14ac:dyDescent="0.25">
      <c r="A99" s="27" t="s">
        <v>18</v>
      </c>
      <c r="B99" s="25" t="s">
        <v>110</v>
      </c>
      <c r="C99" s="28" t="s">
        <v>886</v>
      </c>
      <c r="D99" s="25" t="s">
        <v>7</v>
      </c>
      <c r="E99" s="28" t="s">
        <v>324</v>
      </c>
      <c r="F99" s="25" t="s">
        <v>12</v>
      </c>
      <c r="G99" s="24" t="s">
        <v>429</v>
      </c>
      <c r="H99" s="26">
        <v>120000</v>
      </c>
      <c r="I99" s="27" t="s">
        <v>14</v>
      </c>
    </row>
    <row r="100" spans="1:9" ht="25.5" x14ac:dyDescent="0.25">
      <c r="A100" s="27" t="s">
        <v>18</v>
      </c>
      <c r="B100" s="25" t="s">
        <v>111</v>
      </c>
      <c r="C100" s="28" t="s">
        <v>887</v>
      </c>
      <c r="D100" s="25" t="s">
        <v>7</v>
      </c>
      <c r="E100" s="28" t="s">
        <v>327</v>
      </c>
      <c r="F100" s="25" t="s">
        <v>12</v>
      </c>
      <c r="G100" s="24" t="s">
        <v>430</v>
      </c>
      <c r="H100" s="26">
        <v>200000</v>
      </c>
      <c r="I100" s="27" t="s">
        <v>14</v>
      </c>
    </row>
    <row r="101" spans="1:9" ht="25.5" x14ac:dyDescent="0.25">
      <c r="A101" s="27" t="s">
        <v>18</v>
      </c>
      <c r="B101" s="25" t="s">
        <v>113</v>
      </c>
      <c r="C101" s="28" t="s">
        <v>888</v>
      </c>
      <c r="D101" s="25" t="s">
        <v>7</v>
      </c>
      <c r="E101" s="28" t="s">
        <v>324</v>
      </c>
      <c r="F101" s="25" t="s">
        <v>12</v>
      </c>
      <c r="G101" s="24" t="s">
        <v>432</v>
      </c>
      <c r="H101" s="26">
        <v>198000</v>
      </c>
      <c r="I101" s="27" t="s">
        <v>14</v>
      </c>
    </row>
    <row r="102" spans="1:9" ht="38.25" x14ac:dyDescent="0.25">
      <c r="A102" s="27" t="s">
        <v>18</v>
      </c>
      <c r="B102" s="25" t="s">
        <v>114</v>
      </c>
      <c r="C102" s="28" t="s">
        <v>889</v>
      </c>
      <c r="D102" s="25" t="s">
        <v>7</v>
      </c>
      <c r="E102" s="28" t="s">
        <v>324</v>
      </c>
      <c r="F102" s="25" t="s">
        <v>12</v>
      </c>
      <c r="G102" s="24" t="s">
        <v>433</v>
      </c>
      <c r="H102" s="26">
        <v>146000</v>
      </c>
      <c r="I102" s="27" t="s">
        <v>14</v>
      </c>
    </row>
    <row r="103" spans="1:9" ht="38.25" x14ac:dyDescent="0.25">
      <c r="A103" s="27" t="s">
        <v>18</v>
      </c>
      <c r="B103" s="25" t="s">
        <v>115</v>
      </c>
      <c r="C103" s="28" t="s">
        <v>890</v>
      </c>
      <c r="D103" s="25" t="s">
        <v>7</v>
      </c>
      <c r="E103" s="28" t="s">
        <v>324</v>
      </c>
      <c r="F103" s="25" t="s">
        <v>12</v>
      </c>
      <c r="G103" s="24" t="s">
        <v>434</v>
      </c>
      <c r="H103" s="26">
        <v>200000</v>
      </c>
      <c r="I103" s="27" t="s">
        <v>14</v>
      </c>
    </row>
    <row r="104" spans="1:9" ht="25.5" x14ac:dyDescent="0.25">
      <c r="A104" s="27" t="s">
        <v>18</v>
      </c>
      <c r="B104" s="25" t="s">
        <v>116</v>
      </c>
      <c r="C104" s="28" t="s">
        <v>891</v>
      </c>
      <c r="D104" s="25" t="s">
        <v>7</v>
      </c>
      <c r="E104" s="28" t="s">
        <v>685</v>
      </c>
      <c r="F104" s="25" t="s">
        <v>12</v>
      </c>
      <c r="G104" s="24" t="s">
        <v>435</v>
      </c>
      <c r="H104" s="26">
        <v>120000</v>
      </c>
      <c r="I104" s="27" t="s">
        <v>14</v>
      </c>
    </row>
    <row r="105" spans="1:9" ht="25.5" x14ac:dyDescent="0.25">
      <c r="A105" s="27" t="s">
        <v>18</v>
      </c>
      <c r="B105" s="25" t="s">
        <v>98</v>
      </c>
      <c r="C105" s="28" t="s">
        <v>892</v>
      </c>
      <c r="D105" s="25" t="s">
        <v>4</v>
      </c>
      <c r="E105" s="28" t="s">
        <v>324</v>
      </c>
      <c r="F105" s="25" t="s">
        <v>12</v>
      </c>
      <c r="G105" s="24" t="s">
        <v>418</v>
      </c>
      <c r="H105" s="26">
        <v>625000</v>
      </c>
      <c r="I105" s="27" t="s">
        <v>14</v>
      </c>
    </row>
    <row r="106" spans="1:9" ht="38.25" x14ac:dyDescent="0.25">
      <c r="A106" s="27" t="s">
        <v>18</v>
      </c>
      <c r="B106" s="25" t="s">
        <v>118</v>
      </c>
      <c r="C106" s="28" t="s">
        <v>893</v>
      </c>
      <c r="D106" s="25" t="s">
        <v>4</v>
      </c>
      <c r="E106" s="28" t="s">
        <v>328</v>
      </c>
      <c r="F106" s="25" t="s">
        <v>12</v>
      </c>
      <c r="G106" s="24" t="s">
        <v>437</v>
      </c>
      <c r="H106" s="26">
        <v>1856991</v>
      </c>
      <c r="I106" s="27" t="s">
        <v>14</v>
      </c>
    </row>
    <row r="107" spans="1:9" ht="51" x14ac:dyDescent="0.25">
      <c r="A107" s="27" t="s">
        <v>18</v>
      </c>
      <c r="B107" s="25" t="s">
        <v>120</v>
      </c>
      <c r="C107" s="28" t="s">
        <v>894</v>
      </c>
      <c r="D107" s="25" t="s">
        <v>4</v>
      </c>
      <c r="E107" s="28" t="s">
        <v>324</v>
      </c>
      <c r="F107" s="25" t="s">
        <v>12</v>
      </c>
      <c r="G107" s="24" t="s">
        <v>439</v>
      </c>
      <c r="H107" s="26">
        <v>494000</v>
      </c>
      <c r="I107" s="27" t="s">
        <v>14</v>
      </c>
    </row>
    <row r="108" spans="1:9" ht="65.25" customHeight="1" x14ac:dyDescent="0.25">
      <c r="A108" s="27" t="s">
        <v>18</v>
      </c>
      <c r="B108" s="25" t="s">
        <v>121</v>
      </c>
      <c r="C108" s="28" t="s">
        <v>895</v>
      </c>
      <c r="D108" s="25" t="s">
        <v>6</v>
      </c>
      <c r="E108" s="28" t="s">
        <v>10</v>
      </c>
      <c r="F108" s="25" t="s">
        <v>13</v>
      </c>
      <c r="G108" s="24" t="s">
        <v>440</v>
      </c>
      <c r="H108" s="26">
        <v>51600000</v>
      </c>
      <c r="I108" s="27" t="s">
        <v>14</v>
      </c>
    </row>
    <row r="109" spans="1:9" ht="25.5" x14ac:dyDescent="0.25">
      <c r="A109" s="27" t="s">
        <v>18</v>
      </c>
      <c r="B109" s="25" t="s">
        <v>724</v>
      </c>
      <c r="C109" s="28" t="s">
        <v>896</v>
      </c>
      <c r="D109" s="25" t="s">
        <v>4</v>
      </c>
      <c r="E109" s="28" t="s">
        <v>719</v>
      </c>
      <c r="F109" s="25" t="s">
        <v>12</v>
      </c>
      <c r="G109" s="24" t="s">
        <v>443</v>
      </c>
      <c r="H109" s="26">
        <v>459000</v>
      </c>
      <c r="I109" s="27" t="s">
        <v>14</v>
      </c>
    </row>
    <row r="110" spans="1:9" ht="25.5" x14ac:dyDescent="0.25">
      <c r="A110" s="27" t="s">
        <v>18</v>
      </c>
      <c r="B110" s="25" t="s">
        <v>725</v>
      </c>
      <c r="C110" s="28" t="s">
        <v>897</v>
      </c>
      <c r="D110" s="25" t="s">
        <v>5</v>
      </c>
      <c r="E110" s="28" t="s">
        <v>339</v>
      </c>
      <c r="F110" s="25" t="s">
        <v>12</v>
      </c>
      <c r="G110" s="24" t="s">
        <v>445</v>
      </c>
      <c r="H110" s="26">
        <v>2009800</v>
      </c>
      <c r="I110" s="27" t="s">
        <v>14</v>
      </c>
    </row>
    <row r="111" spans="1:9" ht="51" x14ac:dyDescent="0.25">
      <c r="A111" s="27" t="s">
        <v>18</v>
      </c>
      <c r="B111" s="25" t="s">
        <v>726</v>
      </c>
      <c r="C111" s="28" t="s">
        <v>898</v>
      </c>
      <c r="D111" s="25" t="s">
        <v>4</v>
      </c>
      <c r="E111" s="28" t="s">
        <v>340</v>
      </c>
      <c r="F111" s="25" t="s">
        <v>12</v>
      </c>
      <c r="G111" s="24" t="s">
        <v>446</v>
      </c>
      <c r="H111" s="26">
        <v>355000</v>
      </c>
      <c r="I111" s="27" t="s">
        <v>14</v>
      </c>
    </row>
    <row r="112" spans="1:9" ht="25.5" x14ac:dyDescent="0.25">
      <c r="A112" s="27" t="s">
        <v>18</v>
      </c>
      <c r="B112" s="25" t="s">
        <v>727</v>
      </c>
      <c r="C112" s="28" t="s">
        <v>899</v>
      </c>
      <c r="D112" s="25" t="s">
        <v>4</v>
      </c>
      <c r="E112" s="28" t="s">
        <v>323</v>
      </c>
      <c r="F112" s="25" t="s">
        <v>12</v>
      </c>
      <c r="G112" s="24" t="s">
        <v>447</v>
      </c>
      <c r="H112" s="26">
        <v>653200</v>
      </c>
      <c r="I112" s="27" t="s">
        <v>14</v>
      </c>
    </row>
    <row r="113" spans="1:9" ht="51" customHeight="1" x14ac:dyDescent="0.25">
      <c r="A113" s="27" t="s">
        <v>18</v>
      </c>
      <c r="B113" s="25" t="s">
        <v>728</v>
      </c>
      <c r="C113" s="28" t="s">
        <v>279</v>
      </c>
      <c r="D113" s="25" t="s">
        <v>4</v>
      </c>
      <c r="E113" s="28" t="s">
        <v>326</v>
      </c>
      <c r="F113" s="25" t="s">
        <v>12</v>
      </c>
      <c r="G113" s="24" t="s">
        <v>349</v>
      </c>
      <c r="H113" s="26">
        <v>511900</v>
      </c>
      <c r="I113" s="27" t="s">
        <v>14</v>
      </c>
    </row>
    <row r="114" spans="1:9" ht="51" x14ac:dyDescent="0.25">
      <c r="A114" s="27" t="s">
        <v>18</v>
      </c>
      <c r="B114" s="25" t="s">
        <v>729</v>
      </c>
      <c r="C114" s="28" t="s">
        <v>900</v>
      </c>
      <c r="D114" s="25" t="s">
        <v>4</v>
      </c>
      <c r="E114" s="28" t="s">
        <v>324</v>
      </c>
      <c r="F114" s="25" t="s">
        <v>12</v>
      </c>
      <c r="G114" s="24" t="s">
        <v>449</v>
      </c>
      <c r="H114" s="26">
        <v>500000</v>
      </c>
      <c r="I114" s="27" t="s">
        <v>14</v>
      </c>
    </row>
    <row r="115" spans="1:9" ht="25.5" x14ac:dyDescent="0.25">
      <c r="A115" s="27" t="s">
        <v>18</v>
      </c>
      <c r="B115" s="25" t="s">
        <v>730</v>
      </c>
      <c r="C115" s="28" t="s">
        <v>901</v>
      </c>
      <c r="D115" s="25" t="s">
        <v>4</v>
      </c>
      <c r="E115" s="28" t="s">
        <v>341</v>
      </c>
      <c r="F115" s="25" t="s">
        <v>12</v>
      </c>
      <c r="G115" s="24" t="s">
        <v>450</v>
      </c>
      <c r="H115" s="26">
        <v>500000</v>
      </c>
      <c r="I115" s="27" t="s">
        <v>14</v>
      </c>
    </row>
    <row r="116" spans="1:9" ht="51" x14ac:dyDescent="0.25">
      <c r="A116" s="27" t="s">
        <v>18</v>
      </c>
      <c r="B116" s="25" t="s">
        <v>122</v>
      </c>
      <c r="C116" s="28" t="s">
        <v>272</v>
      </c>
      <c r="D116" s="25" t="s">
        <v>4</v>
      </c>
      <c r="E116" s="28" t="s">
        <v>327</v>
      </c>
      <c r="F116" s="25" t="s">
        <v>12</v>
      </c>
      <c r="G116" s="24" t="s">
        <v>441</v>
      </c>
      <c r="H116" s="26">
        <v>2475000</v>
      </c>
      <c r="I116" s="27" t="s">
        <v>14</v>
      </c>
    </row>
    <row r="117" spans="1:9" ht="25.5" x14ac:dyDescent="0.25">
      <c r="A117" s="27" t="s">
        <v>18</v>
      </c>
      <c r="B117" s="25" t="s">
        <v>123</v>
      </c>
      <c r="C117" s="28" t="s">
        <v>902</v>
      </c>
      <c r="D117" s="25" t="s">
        <v>4</v>
      </c>
      <c r="E117" s="28" t="s">
        <v>338</v>
      </c>
      <c r="F117" s="25" t="s">
        <v>12</v>
      </c>
      <c r="G117" s="24" t="s">
        <v>442</v>
      </c>
      <c r="H117" s="26">
        <v>60000</v>
      </c>
      <c r="I117" s="27" t="s">
        <v>14</v>
      </c>
    </row>
    <row r="118" spans="1:9" ht="51" x14ac:dyDescent="0.25">
      <c r="A118" s="27" t="s">
        <v>18</v>
      </c>
      <c r="B118" s="25" t="s">
        <v>125</v>
      </c>
      <c r="C118" s="28" t="s">
        <v>903</v>
      </c>
      <c r="D118" s="25" t="s">
        <v>4</v>
      </c>
      <c r="E118" s="28" t="s">
        <v>324</v>
      </c>
      <c r="F118" s="25" t="s">
        <v>12</v>
      </c>
      <c r="G118" s="24" t="s">
        <v>444</v>
      </c>
      <c r="H118" s="26">
        <v>725220</v>
      </c>
      <c r="I118" s="27" t="s">
        <v>14</v>
      </c>
    </row>
    <row r="119" spans="1:9" ht="25.5" x14ac:dyDescent="0.25">
      <c r="A119" s="27" t="s">
        <v>18</v>
      </c>
      <c r="B119" s="25" t="s">
        <v>130</v>
      </c>
      <c r="C119" s="28" t="s">
        <v>280</v>
      </c>
      <c r="D119" s="25" t="s">
        <v>4</v>
      </c>
      <c r="E119" s="28" t="s">
        <v>324</v>
      </c>
      <c r="F119" s="25" t="s">
        <v>12</v>
      </c>
      <c r="G119" s="24" t="s">
        <v>448</v>
      </c>
      <c r="H119" s="26">
        <v>1140736</v>
      </c>
      <c r="I119" s="27" t="s">
        <v>14</v>
      </c>
    </row>
    <row r="120" spans="1:9" ht="38.25" x14ac:dyDescent="0.25">
      <c r="A120" s="27" t="s">
        <v>18</v>
      </c>
      <c r="B120" s="25" t="s">
        <v>731</v>
      </c>
      <c r="C120" s="28" t="s">
        <v>904</v>
      </c>
      <c r="D120" s="25" t="s">
        <v>4</v>
      </c>
      <c r="E120" s="28" t="s">
        <v>324</v>
      </c>
      <c r="F120" s="25" t="s">
        <v>12</v>
      </c>
      <c r="G120" s="24" t="s">
        <v>451</v>
      </c>
      <c r="H120" s="26">
        <v>2620975.2799999998</v>
      </c>
      <c r="I120" s="27" t="s">
        <v>14</v>
      </c>
    </row>
    <row r="121" spans="1:9" ht="51" x14ac:dyDescent="0.25">
      <c r="A121" s="27" t="s">
        <v>18</v>
      </c>
      <c r="B121" s="25" t="s">
        <v>732</v>
      </c>
      <c r="C121" s="28" t="s">
        <v>905</v>
      </c>
      <c r="D121" s="25" t="s">
        <v>4</v>
      </c>
      <c r="E121" s="28" t="s">
        <v>324</v>
      </c>
      <c r="F121" s="25" t="s">
        <v>12</v>
      </c>
      <c r="G121" s="24" t="s">
        <v>452</v>
      </c>
      <c r="H121" s="26">
        <v>290400</v>
      </c>
      <c r="I121" s="27" t="s">
        <v>14</v>
      </c>
    </row>
    <row r="122" spans="1:9" ht="25.5" x14ac:dyDescent="0.25">
      <c r="A122" s="27" t="s">
        <v>18</v>
      </c>
      <c r="B122" s="25" t="s">
        <v>733</v>
      </c>
      <c r="C122" s="28" t="s">
        <v>906</v>
      </c>
      <c r="D122" s="25" t="s">
        <v>7</v>
      </c>
      <c r="E122" s="28" t="s">
        <v>622</v>
      </c>
      <c r="F122" s="25" t="s">
        <v>12</v>
      </c>
      <c r="G122" s="24" t="s">
        <v>453</v>
      </c>
      <c r="H122" s="26">
        <v>400000</v>
      </c>
      <c r="I122" s="27" t="s">
        <v>14</v>
      </c>
    </row>
    <row r="123" spans="1:9" ht="42.75" customHeight="1" x14ac:dyDescent="0.25">
      <c r="A123" s="27" t="s">
        <v>18</v>
      </c>
      <c r="B123" s="25" t="s">
        <v>734</v>
      </c>
      <c r="C123" s="28" t="s">
        <v>907</v>
      </c>
      <c r="D123" s="25" t="s">
        <v>4</v>
      </c>
      <c r="E123" s="28" t="s">
        <v>9</v>
      </c>
      <c r="F123" s="25" t="s">
        <v>13</v>
      </c>
      <c r="G123" s="24" t="s">
        <v>454</v>
      </c>
      <c r="H123" s="26">
        <v>669000</v>
      </c>
      <c r="I123" s="27" t="s">
        <v>14</v>
      </c>
    </row>
    <row r="124" spans="1:9" ht="25.5" x14ac:dyDescent="0.25">
      <c r="A124" s="27" t="s">
        <v>18</v>
      </c>
      <c r="B124" s="25" t="s">
        <v>735</v>
      </c>
      <c r="C124" s="28" t="s">
        <v>908</v>
      </c>
      <c r="D124" s="25" t="s">
        <v>7</v>
      </c>
      <c r="E124" s="28" t="s">
        <v>324</v>
      </c>
      <c r="F124" s="25" t="s">
        <v>12</v>
      </c>
      <c r="G124" s="24" t="s">
        <v>455</v>
      </c>
      <c r="H124" s="26">
        <v>400000</v>
      </c>
      <c r="I124" s="27" t="s">
        <v>14</v>
      </c>
    </row>
    <row r="125" spans="1:9" ht="38.25" x14ac:dyDescent="0.25">
      <c r="A125" s="27" t="s">
        <v>18</v>
      </c>
      <c r="B125" s="25" t="s">
        <v>736</v>
      </c>
      <c r="C125" s="28" t="s">
        <v>909</v>
      </c>
      <c r="D125" s="25" t="s">
        <v>7</v>
      </c>
      <c r="E125" s="28" t="s">
        <v>338</v>
      </c>
      <c r="F125" s="25" t="s">
        <v>13</v>
      </c>
      <c r="G125" s="24" t="s">
        <v>456</v>
      </c>
      <c r="H125" s="26">
        <v>1905400</v>
      </c>
      <c r="I125" s="27" t="s">
        <v>14</v>
      </c>
    </row>
    <row r="126" spans="1:9" ht="38.25" x14ac:dyDescent="0.25">
      <c r="A126" s="27" t="s">
        <v>18</v>
      </c>
      <c r="B126" s="25" t="s">
        <v>737</v>
      </c>
      <c r="C126" s="28" t="s">
        <v>910</v>
      </c>
      <c r="D126" s="25" t="s">
        <v>4</v>
      </c>
      <c r="E126" s="28" t="s">
        <v>324</v>
      </c>
      <c r="F126" s="25" t="s">
        <v>12</v>
      </c>
      <c r="G126" s="24" t="s">
        <v>457</v>
      </c>
      <c r="H126" s="26">
        <v>1244110</v>
      </c>
      <c r="I126" s="27" t="s">
        <v>14</v>
      </c>
    </row>
    <row r="127" spans="1:9" ht="38.25" x14ac:dyDescent="0.25">
      <c r="A127" s="27" t="s">
        <v>18</v>
      </c>
      <c r="B127" s="25" t="s">
        <v>738</v>
      </c>
      <c r="C127" s="28" t="s">
        <v>911</v>
      </c>
      <c r="D127" s="25" t="s">
        <v>4</v>
      </c>
      <c r="E127" s="28" t="s">
        <v>324</v>
      </c>
      <c r="F127" s="25" t="s">
        <v>12</v>
      </c>
      <c r="G127" s="24" t="s">
        <v>458</v>
      </c>
      <c r="H127" s="26">
        <v>400000</v>
      </c>
      <c r="I127" s="27" t="s">
        <v>14</v>
      </c>
    </row>
    <row r="128" spans="1:9" ht="51" x14ac:dyDescent="0.25">
      <c r="A128" s="27" t="s">
        <v>18</v>
      </c>
      <c r="B128" s="25" t="s">
        <v>739</v>
      </c>
      <c r="C128" s="28" t="s">
        <v>912</v>
      </c>
      <c r="D128" s="25" t="s">
        <v>4</v>
      </c>
      <c r="E128" s="28" t="s">
        <v>327</v>
      </c>
      <c r="F128" s="25" t="s">
        <v>12</v>
      </c>
      <c r="G128" s="24" t="s">
        <v>459</v>
      </c>
      <c r="H128" s="26">
        <v>1113000</v>
      </c>
      <c r="I128" s="27" t="s">
        <v>14</v>
      </c>
    </row>
    <row r="129" spans="1:9" ht="39" customHeight="1" x14ac:dyDescent="0.25">
      <c r="A129" s="27" t="s">
        <v>18</v>
      </c>
      <c r="B129" s="25" t="s">
        <v>740</v>
      </c>
      <c r="C129" s="28" t="s">
        <v>913</v>
      </c>
      <c r="D129" s="25" t="s">
        <v>4</v>
      </c>
      <c r="E129" s="28" t="s">
        <v>328</v>
      </c>
      <c r="F129" s="25" t="s">
        <v>12</v>
      </c>
      <c r="G129" s="24" t="s">
        <v>462</v>
      </c>
      <c r="H129" s="26">
        <v>1105080</v>
      </c>
      <c r="I129" s="27" t="s">
        <v>14</v>
      </c>
    </row>
    <row r="130" spans="1:9" ht="40.5" customHeight="1" x14ac:dyDescent="0.25">
      <c r="A130" s="27" t="s">
        <v>18</v>
      </c>
      <c r="B130" s="25" t="s">
        <v>741</v>
      </c>
      <c r="C130" s="28" t="s">
        <v>914</v>
      </c>
      <c r="D130" s="25" t="s">
        <v>4</v>
      </c>
      <c r="E130" s="28" t="s">
        <v>326</v>
      </c>
      <c r="F130" s="25" t="s">
        <v>12</v>
      </c>
      <c r="G130" s="24" t="s">
        <v>349</v>
      </c>
      <c r="H130" s="26">
        <v>760000</v>
      </c>
      <c r="I130" s="27" t="s">
        <v>14</v>
      </c>
    </row>
    <row r="131" spans="1:9" ht="38.25" customHeight="1" x14ac:dyDescent="0.25">
      <c r="A131" s="27" t="s">
        <v>18</v>
      </c>
      <c r="B131" s="25" t="s">
        <v>742</v>
      </c>
      <c r="C131" s="28" t="s">
        <v>915</v>
      </c>
      <c r="D131" s="25" t="s">
        <v>4</v>
      </c>
      <c r="E131" s="28" t="s">
        <v>324</v>
      </c>
      <c r="F131" s="25" t="s">
        <v>12</v>
      </c>
      <c r="G131" s="24" t="s">
        <v>463</v>
      </c>
      <c r="H131" s="26">
        <v>343600</v>
      </c>
      <c r="I131" s="27" t="s">
        <v>14</v>
      </c>
    </row>
    <row r="132" spans="1:9" ht="25.5" x14ac:dyDescent="0.25">
      <c r="A132" s="27" t="s">
        <v>18</v>
      </c>
      <c r="B132" s="25" t="s">
        <v>743</v>
      </c>
      <c r="C132" s="28" t="s">
        <v>916</v>
      </c>
      <c r="D132" s="25" t="s">
        <v>4</v>
      </c>
      <c r="E132" s="28" t="s">
        <v>8</v>
      </c>
      <c r="F132" s="25" t="s">
        <v>12</v>
      </c>
      <c r="G132" s="24" t="s">
        <v>464</v>
      </c>
      <c r="H132" s="26">
        <v>2455000</v>
      </c>
      <c r="I132" s="27" t="s">
        <v>14</v>
      </c>
    </row>
    <row r="133" spans="1:9" ht="38.25" x14ac:dyDescent="0.25">
      <c r="A133" s="27" t="s">
        <v>18</v>
      </c>
      <c r="B133" s="25" t="s">
        <v>744</v>
      </c>
      <c r="C133" s="28" t="s">
        <v>917</v>
      </c>
      <c r="D133" s="25" t="s">
        <v>4</v>
      </c>
      <c r="E133" s="28" t="s">
        <v>343</v>
      </c>
      <c r="F133" s="25" t="s">
        <v>12</v>
      </c>
      <c r="G133" s="24" t="s">
        <v>465</v>
      </c>
      <c r="H133" s="26">
        <v>1244000</v>
      </c>
      <c r="I133" s="27" t="s">
        <v>14</v>
      </c>
    </row>
    <row r="134" spans="1:9" ht="38.25" x14ac:dyDescent="0.25">
      <c r="A134" s="27" t="s">
        <v>18</v>
      </c>
      <c r="B134" s="25" t="s">
        <v>745</v>
      </c>
      <c r="C134" s="28" t="s">
        <v>918</v>
      </c>
      <c r="D134" s="25" t="s">
        <v>4</v>
      </c>
      <c r="E134" s="28" t="s">
        <v>685</v>
      </c>
      <c r="F134" s="25" t="s">
        <v>13</v>
      </c>
      <c r="G134" s="24" t="s">
        <v>466</v>
      </c>
      <c r="H134" s="26">
        <v>1861600</v>
      </c>
      <c r="I134" s="27" t="s">
        <v>14</v>
      </c>
    </row>
    <row r="135" spans="1:9" ht="25.5" x14ac:dyDescent="0.25">
      <c r="A135" s="27" t="s">
        <v>18</v>
      </c>
      <c r="B135" s="25" t="s">
        <v>142</v>
      </c>
      <c r="C135" s="28" t="s">
        <v>919</v>
      </c>
      <c r="D135" s="25" t="s">
        <v>4</v>
      </c>
      <c r="E135" s="28" t="s">
        <v>324</v>
      </c>
      <c r="F135" s="25" t="s">
        <v>12</v>
      </c>
      <c r="G135" s="24" t="s">
        <v>460</v>
      </c>
      <c r="H135" s="26">
        <v>785000</v>
      </c>
      <c r="I135" s="27" t="s">
        <v>14</v>
      </c>
    </row>
    <row r="136" spans="1:9" ht="51" x14ac:dyDescent="0.25">
      <c r="A136" s="27" t="s">
        <v>18</v>
      </c>
      <c r="B136" s="25" t="s">
        <v>143</v>
      </c>
      <c r="C136" s="28" t="s">
        <v>920</v>
      </c>
      <c r="D136" s="25" t="s">
        <v>4</v>
      </c>
      <c r="E136" s="28" t="s">
        <v>342</v>
      </c>
      <c r="F136" s="25" t="s">
        <v>12</v>
      </c>
      <c r="G136" s="24" t="s">
        <v>461</v>
      </c>
      <c r="H136" s="26">
        <v>750000</v>
      </c>
      <c r="I136" s="27" t="s">
        <v>14</v>
      </c>
    </row>
    <row r="137" spans="1:9" ht="51" x14ac:dyDescent="0.25">
      <c r="A137" s="27" t="s">
        <v>18</v>
      </c>
      <c r="B137" s="25" t="s">
        <v>746</v>
      </c>
      <c r="C137" s="28" t="s">
        <v>300</v>
      </c>
      <c r="D137" s="25" t="s">
        <v>7</v>
      </c>
      <c r="E137" s="28" t="s">
        <v>324</v>
      </c>
      <c r="F137" s="25" t="s">
        <v>12</v>
      </c>
      <c r="G137" s="24" t="s">
        <v>467</v>
      </c>
      <c r="H137" s="26">
        <v>200000</v>
      </c>
      <c r="I137" s="27" t="s">
        <v>14</v>
      </c>
    </row>
    <row r="138" spans="1:9" ht="25.5" x14ac:dyDescent="0.25">
      <c r="A138" s="27" t="s">
        <v>18</v>
      </c>
      <c r="B138" s="25" t="s">
        <v>747</v>
      </c>
      <c r="C138" s="28" t="s">
        <v>921</v>
      </c>
      <c r="D138" s="25" t="s">
        <v>7</v>
      </c>
      <c r="E138" s="28" t="s">
        <v>324</v>
      </c>
      <c r="F138" s="25" t="s">
        <v>12</v>
      </c>
      <c r="G138" s="24" t="s">
        <v>393</v>
      </c>
      <c r="H138" s="26">
        <v>300000</v>
      </c>
      <c r="I138" s="27" t="s">
        <v>14</v>
      </c>
    </row>
    <row r="139" spans="1:9" ht="25.5" x14ac:dyDescent="0.25">
      <c r="A139" s="27" t="s">
        <v>18</v>
      </c>
      <c r="B139" s="25" t="s">
        <v>748</v>
      </c>
      <c r="C139" s="28" t="s">
        <v>922</v>
      </c>
      <c r="D139" s="25" t="s">
        <v>7</v>
      </c>
      <c r="E139" s="28" t="s">
        <v>324</v>
      </c>
      <c r="F139" s="25" t="s">
        <v>12</v>
      </c>
      <c r="G139" s="24" t="s">
        <v>449</v>
      </c>
      <c r="H139" s="26">
        <v>123000</v>
      </c>
      <c r="I139" s="27" t="s">
        <v>14</v>
      </c>
    </row>
    <row r="140" spans="1:9" ht="51" x14ac:dyDescent="0.25">
      <c r="A140" s="27" t="s">
        <v>18</v>
      </c>
      <c r="B140" s="25" t="s">
        <v>749</v>
      </c>
      <c r="C140" s="28" t="s">
        <v>303</v>
      </c>
      <c r="D140" s="25" t="s">
        <v>7</v>
      </c>
      <c r="E140" s="28" t="s">
        <v>324</v>
      </c>
      <c r="F140" s="25" t="s">
        <v>12</v>
      </c>
      <c r="G140" s="24" t="s">
        <v>468</v>
      </c>
      <c r="H140" s="26">
        <v>300000</v>
      </c>
      <c r="I140" s="27" t="s">
        <v>15</v>
      </c>
    </row>
    <row r="141" spans="1:9" ht="25.5" x14ac:dyDescent="0.25">
      <c r="A141" s="27" t="s">
        <v>18</v>
      </c>
      <c r="B141" s="25" t="s">
        <v>750</v>
      </c>
      <c r="C141" s="28" t="s">
        <v>923</v>
      </c>
      <c r="D141" s="25" t="s">
        <v>7</v>
      </c>
      <c r="E141" s="28" t="s">
        <v>719</v>
      </c>
      <c r="F141" s="25" t="s">
        <v>12</v>
      </c>
      <c r="G141" s="24" t="s">
        <v>396</v>
      </c>
      <c r="H141" s="26">
        <v>300000</v>
      </c>
      <c r="I141" s="27" t="s">
        <v>14</v>
      </c>
    </row>
    <row r="142" spans="1:9" ht="25.5" x14ac:dyDescent="0.25">
      <c r="A142" s="27" t="s">
        <v>18</v>
      </c>
      <c r="B142" s="25" t="s">
        <v>751</v>
      </c>
      <c r="C142" s="28" t="s">
        <v>924</v>
      </c>
      <c r="D142" s="25" t="s">
        <v>7</v>
      </c>
      <c r="E142" s="28" t="s">
        <v>324</v>
      </c>
      <c r="F142" s="25" t="s">
        <v>12</v>
      </c>
      <c r="G142" s="24" t="s">
        <v>469</v>
      </c>
      <c r="H142" s="26">
        <v>300000</v>
      </c>
      <c r="I142" s="27" t="s">
        <v>14</v>
      </c>
    </row>
    <row r="143" spans="1:9" ht="38.25" x14ac:dyDescent="0.25">
      <c r="A143" s="27" t="s">
        <v>18</v>
      </c>
      <c r="B143" s="25" t="s">
        <v>752</v>
      </c>
      <c r="C143" s="28" t="s">
        <v>925</v>
      </c>
      <c r="D143" s="25" t="s">
        <v>4</v>
      </c>
      <c r="E143" s="28" t="s">
        <v>324</v>
      </c>
      <c r="F143" s="25" t="s">
        <v>12</v>
      </c>
      <c r="G143" s="24" t="s">
        <v>418</v>
      </c>
      <c r="H143" s="26">
        <v>650310</v>
      </c>
      <c r="I143" s="27" t="s">
        <v>15</v>
      </c>
    </row>
    <row r="144" spans="1:9" ht="81.75" customHeight="1" x14ac:dyDescent="0.25">
      <c r="A144" s="27" t="s">
        <v>18</v>
      </c>
      <c r="B144" s="25" t="s">
        <v>753</v>
      </c>
      <c r="C144" s="28" t="s">
        <v>926</v>
      </c>
      <c r="D144" s="25" t="s">
        <v>5</v>
      </c>
      <c r="E144" s="28" t="s">
        <v>519</v>
      </c>
      <c r="F144" s="25" t="s">
        <v>12</v>
      </c>
      <c r="G144" s="24" t="s">
        <v>521</v>
      </c>
      <c r="H144" s="26">
        <v>1149000</v>
      </c>
      <c r="I144" s="27" t="s">
        <v>14</v>
      </c>
    </row>
    <row r="145" spans="1:9" ht="46.5" customHeight="1" x14ac:dyDescent="0.25">
      <c r="A145" s="27" t="s">
        <v>18</v>
      </c>
      <c r="B145" s="25" t="s">
        <v>754</v>
      </c>
      <c r="C145" s="28" t="s">
        <v>927</v>
      </c>
      <c r="D145" s="25" t="s">
        <v>4</v>
      </c>
      <c r="E145" s="28" t="s">
        <v>344</v>
      </c>
      <c r="F145" s="25" t="s">
        <v>12</v>
      </c>
      <c r="G145" s="24" t="s">
        <v>470</v>
      </c>
      <c r="H145" s="26">
        <v>750000</v>
      </c>
      <c r="I145" s="27" t="s">
        <v>14</v>
      </c>
    </row>
    <row r="146" spans="1:9" ht="38.25" x14ac:dyDescent="0.25">
      <c r="A146" s="27" t="s">
        <v>18</v>
      </c>
      <c r="B146" s="25" t="s">
        <v>755</v>
      </c>
      <c r="C146" s="28" t="s">
        <v>928</v>
      </c>
      <c r="D146" s="25" t="s">
        <v>4</v>
      </c>
      <c r="E146" s="28" t="s">
        <v>324</v>
      </c>
      <c r="F146" s="25" t="s">
        <v>12</v>
      </c>
      <c r="G146" s="24" t="s">
        <v>471</v>
      </c>
      <c r="H146" s="26">
        <v>1247000</v>
      </c>
      <c r="I146" s="27" t="s">
        <v>15</v>
      </c>
    </row>
    <row r="147" spans="1:9" ht="25.5" x14ac:dyDescent="0.25">
      <c r="A147" s="27" t="s">
        <v>18</v>
      </c>
      <c r="B147" s="25" t="s">
        <v>756</v>
      </c>
      <c r="C147" s="28" t="s">
        <v>929</v>
      </c>
      <c r="D147" s="25" t="s">
        <v>6</v>
      </c>
      <c r="E147" s="28" t="s">
        <v>344</v>
      </c>
      <c r="F147" s="25" t="s">
        <v>12</v>
      </c>
      <c r="G147" s="24" t="s">
        <v>472</v>
      </c>
      <c r="H147" s="26">
        <v>2000000</v>
      </c>
      <c r="I147" s="27" t="s">
        <v>14</v>
      </c>
    </row>
    <row r="148" spans="1:9" ht="51" x14ac:dyDescent="0.25">
      <c r="A148" s="27" t="s">
        <v>18</v>
      </c>
      <c r="B148" s="25" t="s">
        <v>757</v>
      </c>
      <c r="C148" s="28" t="s">
        <v>310</v>
      </c>
      <c r="D148" s="25" t="s">
        <v>4</v>
      </c>
      <c r="E148" s="28" t="s">
        <v>344</v>
      </c>
      <c r="F148" s="25" t="s">
        <v>12</v>
      </c>
      <c r="G148" s="24" t="s">
        <v>473</v>
      </c>
      <c r="H148" s="26">
        <v>816000</v>
      </c>
      <c r="I148" s="27" t="s">
        <v>15</v>
      </c>
    </row>
    <row r="149" spans="1:9" ht="38.25" x14ac:dyDescent="0.25">
      <c r="A149" s="27" t="s">
        <v>18</v>
      </c>
      <c r="B149" s="25" t="s">
        <v>758</v>
      </c>
      <c r="C149" s="28" t="s">
        <v>930</v>
      </c>
      <c r="D149" s="25" t="s">
        <v>4</v>
      </c>
      <c r="E149" s="28" t="s">
        <v>327</v>
      </c>
      <c r="F149" s="25" t="s">
        <v>12</v>
      </c>
      <c r="G149" s="24" t="s">
        <v>686</v>
      </c>
      <c r="H149" s="26">
        <v>2800000</v>
      </c>
      <c r="I149" s="27" t="s">
        <v>14</v>
      </c>
    </row>
    <row r="150" spans="1:9" ht="51" x14ac:dyDescent="0.25">
      <c r="A150" s="27" t="s">
        <v>18</v>
      </c>
      <c r="B150" s="25" t="s">
        <v>759</v>
      </c>
      <c r="C150" s="28" t="s">
        <v>931</v>
      </c>
      <c r="D150" s="25" t="s">
        <v>4</v>
      </c>
      <c r="E150" s="28" t="s">
        <v>324</v>
      </c>
      <c r="F150" s="25" t="s">
        <v>12</v>
      </c>
      <c r="G150" s="24" t="s">
        <v>474</v>
      </c>
      <c r="H150" s="26">
        <v>850000</v>
      </c>
      <c r="I150" s="27" t="s">
        <v>14</v>
      </c>
    </row>
    <row r="151" spans="1:9" x14ac:dyDescent="0.25">
      <c r="A151" s="27" t="s">
        <v>18</v>
      </c>
      <c r="B151" s="25" t="s">
        <v>760</v>
      </c>
      <c r="C151" s="28" t="s">
        <v>932</v>
      </c>
      <c r="D151" s="25" t="s">
        <v>4</v>
      </c>
      <c r="E151" s="28" t="s">
        <v>324</v>
      </c>
      <c r="F151" s="25" t="s">
        <v>12</v>
      </c>
      <c r="G151" s="24" t="s">
        <v>475</v>
      </c>
      <c r="H151" s="26">
        <v>1000000</v>
      </c>
      <c r="I151" s="27" t="s">
        <v>14</v>
      </c>
    </row>
    <row r="152" spans="1:9" ht="25.5" x14ac:dyDescent="0.25">
      <c r="A152" s="27" t="s">
        <v>18</v>
      </c>
      <c r="B152" s="25" t="s">
        <v>761</v>
      </c>
      <c r="C152" s="28" t="s">
        <v>933</v>
      </c>
      <c r="D152" s="25" t="s">
        <v>6</v>
      </c>
      <c r="E152" s="28" t="s">
        <v>345</v>
      </c>
      <c r="F152" s="25" t="s">
        <v>12</v>
      </c>
      <c r="G152" s="24" t="s">
        <v>476</v>
      </c>
      <c r="H152" s="26">
        <v>1326928</v>
      </c>
      <c r="I152" s="27" t="s">
        <v>14</v>
      </c>
    </row>
    <row r="153" spans="1:9" ht="38.25" x14ac:dyDescent="0.25">
      <c r="A153" s="27" t="s">
        <v>18</v>
      </c>
      <c r="B153" s="25" t="s">
        <v>762</v>
      </c>
      <c r="C153" s="28" t="s">
        <v>315</v>
      </c>
      <c r="D153" s="25" t="s">
        <v>4</v>
      </c>
      <c r="E153" s="28" t="s">
        <v>324</v>
      </c>
      <c r="F153" s="25" t="s">
        <v>12</v>
      </c>
      <c r="G153" s="24" t="s">
        <v>433</v>
      </c>
      <c r="H153" s="26">
        <v>653000</v>
      </c>
      <c r="I153" s="27" t="s">
        <v>14</v>
      </c>
    </row>
    <row r="154" spans="1:9" ht="39" customHeight="1" x14ac:dyDescent="0.25">
      <c r="A154" s="27" t="s">
        <v>18</v>
      </c>
      <c r="B154" s="25" t="s">
        <v>763</v>
      </c>
      <c r="C154" s="28" t="s">
        <v>934</v>
      </c>
      <c r="D154" s="25" t="s">
        <v>4</v>
      </c>
      <c r="E154" s="28" t="s">
        <v>324</v>
      </c>
      <c r="F154" s="25" t="s">
        <v>12</v>
      </c>
      <c r="G154" s="24" t="s">
        <v>477</v>
      </c>
      <c r="H154" s="26">
        <v>1000000</v>
      </c>
      <c r="I154" s="27" t="s">
        <v>14</v>
      </c>
    </row>
    <row r="155" spans="1:9" ht="25.5" x14ac:dyDescent="0.25">
      <c r="A155" s="27" t="s">
        <v>18</v>
      </c>
      <c r="B155" s="25" t="s">
        <v>764</v>
      </c>
      <c r="C155" s="28" t="s">
        <v>935</v>
      </c>
      <c r="D155" s="25" t="s">
        <v>6</v>
      </c>
      <c r="E155" s="28" t="s">
        <v>328</v>
      </c>
      <c r="F155" s="25" t="s">
        <v>12</v>
      </c>
      <c r="G155" s="24" t="s">
        <v>478</v>
      </c>
      <c r="H155" s="26">
        <v>2400000</v>
      </c>
      <c r="I155" s="27" t="s">
        <v>15</v>
      </c>
    </row>
    <row r="156" spans="1:9" ht="38.25" x14ac:dyDescent="0.25">
      <c r="A156" s="27" t="s">
        <v>18</v>
      </c>
      <c r="B156" s="25" t="s">
        <v>765</v>
      </c>
      <c r="C156" s="28" t="s">
        <v>936</v>
      </c>
      <c r="D156" s="25" t="s">
        <v>4</v>
      </c>
      <c r="E156" s="28" t="s">
        <v>324</v>
      </c>
      <c r="F156" s="25" t="s">
        <v>12</v>
      </c>
      <c r="G156" s="24" t="s">
        <v>393</v>
      </c>
      <c r="H156" s="26">
        <v>1250000</v>
      </c>
      <c r="I156" s="27" t="s">
        <v>14</v>
      </c>
    </row>
    <row r="157" spans="1:9" ht="50.25" customHeight="1" x14ac:dyDescent="0.25">
      <c r="A157" s="27" t="s">
        <v>18</v>
      </c>
      <c r="B157" s="25" t="s">
        <v>766</v>
      </c>
      <c r="C157" s="28" t="s">
        <v>319</v>
      </c>
      <c r="D157" s="25" t="s">
        <v>4</v>
      </c>
      <c r="E157" s="28" t="s">
        <v>324</v>
      </c>
      <c r="F157" s="25" t="s">
        <v>12</v>
      </c>
      <c r="G157" s="24" t="s">
        <v>422</v>
      </c>
      <c r="H157" s="26">
        <v>415000</v>
      </c>
      <c r="I157" s="27" t="s">
        <v>14</v>
      </c>
    </row>
    <row r="158" spans="1:9" ht="25.5" x14ac:dyDescent="0.25">
      <c r="A158" s="27" t="s">
        <v>18</v>
      </c>
      <c r="B158" s="25" t="s">
        <v>767</v>
      </c>
      <c r="C158" s="28" t="s">
        <v>937</v>
      </c>
      <c r="D158" s="25" t="s">
        <v>6</v>
      </c>
      <c r="E158" s="28" t="s">
        <v>335</v>
      </c>
      <c r="F158" s="25" t="s">
        <v>12</v>
      </c>
      <c r="G158" s="24" t="s">
        <v>479</v>
      </c>
      <c r="H158" s="26">
        <v>2260392.2000000002</v>
      </c>
      <c r="I158" s="27" t="s">
        <v>15</v>
      </c>
    </row>
    <row r="159" spans="1:9" ht="38.25" x14ac:dyDescent="0.25">
      <c r="A159" s="27" t="s">
        <v>18</v>
      </c>
      <c r="B159" s="25" t="s">
        <v>768</v>
      </c>
      <c r="C159" s="28" t="s">
        <v>938</v>
      </c>
      <c r="D159" s="25" t="s">
        <v>4</v>
      </c>
      <c r="E159" s="28" t="s">
        <v>324</v>
      </c>
      <c r="F159" s="25" t="s">
        <v>12</v>
      </c>
      <c r="G159" s="24" t="s">
        <v>480</v>
      </c>
      <c r="H159" s="26">
        <v>1238000</v>
      </c>
      <c r="I159" s="27" t="s">
        <v>706</v>
      </c>
    </row>
    <row r="160" spans="1:9" ht="48" customHeight="1" x14ac:dyDescent="0.25">
      <c r="A160" s="27" t="s">
        <v>18</v>
      </c>
      <c r="B160" s="25" t="s">
        <v>769</v>
      </c>
      <c r="C160" s="28" t="s">
        <v>939</v>
      </c>
      <c r="D160" s="25" t="s">
        <v>4</v>
      </c>
      <c r="E160" s="28" t="s">
        <v>324</v>
      </c>
      <c r="F160" s="25" t="s">
        <v>12</v>
      </c>
      <c r="G160" s="24" t="s">
        <v>481</v>
      </c>
      <c r="H160" s="26">
        <v>389000</v>
      </c>
      <c r="I160" s="27" t="s">
        <v>14</v>
      </c>
    </row>
    <row r="161" spans="1:9" ht="39.75" customHeight="1" x14ac:dyDescent="0.25">
      <c r="A161" s="27" t="s">
        <v>18</v>
      </c>
      <c r="B161" s="25" t="s">
        <v>770</v>
      </c>
      <c r="C161" s="28" t="s">
        <v>940</v>
      </c>
      <c r="D161" s="25" t="s">
        <v>4</v>
      </c>
      <c r="E161" s="28" t="s">
        <v>327</v>
      </c>
      <c r="F161" s="25" t="s">
        <v>12</v>
      </c>
      <c r="G161" s="24" t="s">
        <v>522</v>
      </c>
      <c r="H161" s="26">
        <v>1516500</v>
      </c>
      <c r="I161" s="27" t="s">
        <v>14</v>
      </c>
    </row>
    <row r="162" spans="1:9" ht="38.25" x14ac:dyDescent="0.25">
      <c r="A162" s="27" t="s">
        <v>18</v>
      </c>
      <c r="B162" s="25" t="s">
        <v>771</v>
      </c>
      <c r="C162" s="28" t="s">
        <v>941</v>
      </c>
      <c r="D162" s="25" t="s">
        <v>4</v>
      </c>
      <c r="E162" s="28" t="s">
        <v>324</v>
      </c>
      <c r="F162" s="25" t="s">
        <v>12</v>
      </c>
      <c r="G162" s="24" t="s">
        <v>389</v>
      </c>
      <c r="H162" s="26">
        <v>955342</v>
      </c>
      <c r="I162" s="27" t="s">
        <v>14</v>
      </c>
    </row>
    <row r="163" spans="1:9" ht="79.5" customHeight="1" x14ac:dyDescent="0.25">
      <c r="A163" s="27" t="s">
        <v>18</v>
      </c>
      <c r="B163" s="25" t="s">
        <v>772</v>
      </c>
      <c r="C163" s="28" t="s">
        <v>942</v>
      </c>
      <c r="D163" s="25" t="s">
        <v>6</v>
      </c>
      <c r="E163" s="28" t="s">
        <v>324</v>
      </c>
      <c r="F163" s="25" t="s">
        <v>12</v>
      </c>
      <c r="G163" s="24" t="s">
        <v>523</v>
      </c>
      <c r="H163" s="26">
        <v>665000</v>
      </c>
      <c r="I163" s="27" t="s">
        <v>14</v>
      </c>
    </row>
    <row r="164" spans="1:9" ht="51" x14ac:dyDescent="0.25">
      <c r="A164" s="27" t="s">
        <v>18</v>
      </c>
      <c r="B164" s="25" t="s">
        <v>773</v>
      </c>
      <c r="C164" s="28" t="s">
        <v>493</v>
      </c>
      <c r="D164" s="25" t="s">
        <v>6</v>
      </c>
      <c r="E164" s="28" t="s">
        <v>324</v>
      </c>
      <c r="F164" s="25" t="s">
        <v>12</v>
      </c>
      <c r="G164" s="24" t="s">
        <v>524</v>
      </c>
      <c r="H164" s="26">
        <v>200000</v>
      </c>
      <c r="I164" s="27" t="s">
        <v>14</v>
      </c>
    </row>
    <row r="165" spans="1:9" ht="38.25" x14ac:dyDescent="0.25">
      <c r="A165" s="27" t="s">
        <v>18</v>
      </c>
      <c r="B165" s="25" t="s">
        <v>774</v>
      </c>
      <c r="C165" s="28" t="s">
        <v>943</v>
      </c>
      <c r="D165" s="25" t="s">
        <v>4</v>
      </c>
      <c r="E165" s="28" t="s">
        <v>577</v>
      </c>
      <c r="F165" s="25" t="s">
        <v>13</v>
      </c>
      <c r="G165" s="24" t="s">
        <v>578</v>
      </c>
      <c r="H165" s="26">
        <v>680000</v>
      </c>
      <c r="I165" s="27" t="s">
        <v>14</v>
      </c>
    </row>
    <row r="166" spans="1:9" ht="38.25" x14ac:dyDescent="0.25">
      <c r="A166" s="27" t="s">
        <v>18</v>
      </c>
      <c r="B166" s="25" t="s">
        <v>775</v>
      </c>
      <c r="C166" s="28" t="s">
        <v>944</v>
      </c>
      <c r="D166" s="25" t="s">
        <v>4</v>
      </c>
      <c r="E166" s="28" t="s">
        <v>324</v>
      </c>
      <c r="F166" s="25" t="s">
        <v>12</v>
      </c>
      <c r="G166" s="24" t="s">
        <v>411</v>
      </c>
      <c r="H166" s="26">
        <v>776750</v>
      </c>
      <c r="I166" s="27" t="s">
        <v>14</v>
      </c>
    </row>
    <row r="167" spans="1:9" ht="38.25" x14ac:dyDescent="0.25">
      <c r="A167" s="27" t="s">
        <v>18</v>
      </c>
      <c r="B167" s="25" t="s">
        <v>776</v>
      </c>
      <c r="C167" s="28" t="s">
        <v>945</v>
      </c>
      <c r="D167" s="25" t="s">
        <v>6</v>
      </c>
      <c r="E167" s="28" t="s">
        <v>324</v>
      </c>
      <c r="F167" s="25" t="s">
        <v>12</v>
      </c>
      <c r="G167" s="24" t="s">
        <v>525</v>
      </c>
      <c r="H167" s="26">
        <v>600886</v>
      </c>
      <c r="I167" s="27" t="s">
        <v>14</v>
      </c>
    </row>
    <row r="168" spans="1:9" ht="38.25" x14ac:dyDescent="0.25">
      <c r="A168" s="27" t="s">
        <v>18</v>
      </c>
      <c r="B168" s="25" t="s">
        <v>777</v>
      </c>
      <c r="C168" s="28" t="s">
        <v>946</v>
      </c>
      <c r="D168" s="25" t="s">
        <v>4</v>
      </c>
      <c r="E168" s="28" t="s">
        <v>324</v>
      </c>
      <c r="F168" s="25" t="s">
        <v>12</v>
      </c>
      <c r="G168" s="24" t="s">
        <v>427</v>
      </c>
      <c r="H168" s="26">
        <v>5828500</v>
      </c>
      <c r="I168" s="27" t="s">
        <v>14</v>
      </c>
    </row>
    <row r="169" spans="1:9" ht="64.5" customHeight="1" x14ac:dyDescent="0.25">
      <c r="A169" s="27" t="s">
        <v>18</v>
      </c>
      <c r="B169" s="25" t="s">
        <v>778</v>
      </c>
      <c r="C169" s="28" t="s">
        <v>947</v>
      </c>
      <c r="D169" s="25" t="s">
        <v>4</v>
      </c>
      <c r="E169" s="28" t="s">
        <v>328</v>
      </c>
      <c r="F169" s="25" t="s">
        <v>12</v>
      </c>
      <c r="G169" s="24" t="s">
        <v>526</v>
      </c>
      <c r="H169" s="26">
        <v>1940653</v>
      </c>
      <c r="I169" s="27" t="s">
        <v>14</v>
      </c>
    </row>
    <row r="170" spans="1:9" ht="52.5" customHeight="1" x14ac:dyDescent="0.25">
      <c r="A170" s="27" t="s">
        <v>18</v>
      </c>
      <c r="B170" s="25" t="s">
        <v>779</v>
      </c>
      <c r="C170" s="28" t="s">
        <v>948</v>
      </c>
      <c r="D170" s="25" t="s">
        <v>6</v>
      </c>
      <c r="E170" s="28" t="s">
        <v>324</v>
      </c>
      <c r="F170" s="25" t="s">
        <v>12</v>
      </c>
      <c r="G170" s="24" t="s">
        <v>444</v>
      </c>
      <c r="H170" s="26">
        <v>940000</v>
      </c>
      <c r="I170" s="27" t="s">
        <v>14</v>
      </c>
    </row>
    <row r="171" spans="1:9" ht="38.25" x14ac:dyDescent="0.25">
      <c r="A171" s="27" t="s">
        <v>18</v>
      </c>
      <c r="B171" s="25" t="s">
        <v>780</v>
      </c>
      <c r="C171" s="28" t="s">
        <v>499</v>
      </c>
      <c r="D171" s="25" t="s">
        <v>4</v>
      </c>
      <c r="E171" s="28" t="s">
        <v>324</v>
      </c>
      <c r="F171" s="25" t="s">
        <v>12</v>
      </c>
      <c r="G171" s="24" t="s">
        <v>421</v>
      </c>
      <c r="H171" s="26">
        <v>438000</v>
      </c>
      <c r="I171" s="27" t="s">
        <v>14</v>
      </c>
    </row>
    <row r="172" spans="1:9" ht="51" x14ac:dyDescent="0.25">
      <c r="A172" s="27" t="s">
        <v>18</v>
      </c>
      <c r="B172" s="25" t="s">
        <v>781</v>
      </c>
      <c r="C172" s="28" t="s">
        <v>949</v>
      </c>
      <c r="D172" s="25" t="s">
        <v>6</v>
      </c>
      <c r="E172" s="28" t="s">
        <v>324</v>
      </c>
      <c r="F172" s="25" t="s">
        <v>12</v>
      </c>
      <c r="G172" s="24" t="s">
        <v>527</v>
      </c>
      <c r="H172" s="26">
        <v>500000</v>
      </c>
      <c r="I172" s="27" t="s">
        <v>14</v>
      </c>
    </row>
    <row r="173" spans="1:9" ht="51" x14ac:dyDescent="0.25">
      <c r="A173" s="27" t="s">
        <v>18</v>
      </c>
      <c r="B173" s="25" t="s">
        <v>782</v>
      </c>
      <c r="C173" s="28" t="s">
        <v>950</v>
      </c>
      <c r="D173" s="25" t="s">
        <v>4</v>
      </c>
      <c r="E173" s="28" t="s">
        <v>324</v>
      </c>
      <c r="F173" s="25" t="s">
        <v>12</v>
      </c>
      <c r="G173" s="24" t="s">
        <v>528</v>
      </c>
      <c r="H173" s="26">
        <v>732000</v>
      </c>
      <c r="I173" s="27" t="s">
        <v>14</v>
      </c>
    </row>
    <row r="174" spans="1:9" ht="38.25" x14ac:dyDescent="0.25">
      <c r="A174" s="27" t="s">
        <v>18</v>
      </c>
      <c r="B174" s="25" t="s">
        <v>783</v>
      </c>
      <c r="C174" s="28" t="s">
        <v>951</v>
      </c>
      <c r="D174" s="25" t="s">
        <v>7</v>
      </c>
      <c r="E174" s="28" t="s">
        <v>324</v>
      </c>
      <c r="F174" s="25" t="s">
        <v>12</v>
      </c>
      <c r="G174" s="24" t="s">
        <v>529</v>
      </c>
      <c r="H174" s="26">
        <v>186000</v>
      </c>
      <c r="I174" s="27" t="s">
        <v>14</v>
      </c>
    </row>
    <row r="175" spans="1:9" ht="63.75" x14ac:dyDescent="0.25">
      <c r="A175" s="27" t="s">
        <v>18</v>
      </c>
      <c r="B175" s="25" t="s">
        <v>784</v>
      </c>
      <c r="C175" s="28" t="s">
        <v>952</v>
      </c>
      <c r="D175" s="25" t="s">
        <v>6</v>
      </c>
      <c r="E175" s="28" t="s">
        <v>324</v>
      </c>
      <c r="F175" s="25" t="s">
        <v>12</v>
      </c>
      <c r="G175" s="24" t="s">
        <v>530</v>
      </c>
      <c r="H175" s="26">
        <v>1271007</v>
      </c>
      <c r="I175" s="27" t="s">
        <v>14</v>
      </c>
    </row>
    <row r="176" spans="1:9" ht="38.25" x14ac:dyDescent="0.25">
      <c r="A176" s="27" t="s">
        <v>18</v>
      </c>
      <c r="B176" s="25" t="s">
        <v>785</v>
      </c>
      <c r="C176" s="28" t="s">
        <v>953</v>
      </c>
      <c r="D176" s="25" t="s">
        <v>4</v>
      </c>
      <c r="E176" s="28" t="s">
        <v>324</v>
      </c>
      <c r="F176" s="25" t="s">
        <v>12</v>
      </c>
      <c r="G176" s="24" t="s">
        <v>531</v>
      </c>
      <c r="H176" s="26">
        <v>1505000</v>
      </c>
      <c r="I176" s="27" t="s">
        <v>14</v>
      </c>
    </row>
    <row r="177" spans="1:9" ht="38.25" x14ac:dyDescent="0.25">
      <c r="A177" s="27" t="s">
        <v>18</v>
      </c>
      <c r="B177" s="25" t="s">
        <v>786</v>
      </c>
      <c r="C177" s="28" t="s">
        <v>954</v>
      </c>
      <c r="D177" s="25" t="s">
        <v>6</v>
      </c>
      <c r="E177" s="28" t="s">
        <v>622</v>
      </c>
      <c r="F177" s="25" t="s">
        <v>12</v>
      </c>
      <c r="G177" s="24" t="s">
        <v>532</v>
      </c>
      <c r="H177" s="26">
        <v>2149950</v>
      </c>
      <c r="I177" s="27" t="s">
        <v>14</v>
      </c>
    </row>
    <row r="178" spans="1:9" ht="25.5" x14ac:dyDescent="0.25">
      <c r="A178" s="27" t="s">
        <v>18</v>
      </c>
      <c r="B178" s="25" t="s">
        <v>787</v>
      </c>
      <c r="C178" s="28" t="s">
        <v>955</v>
      </c>
      <c r="D178" s="25" t="s">
        <v>6</v>
      </c>
      <c r="E178" s="28" t="s">
        <v>324</v>
      </c>
      <c r="F178" s="25" t="s">
        <v>12</v>
      </c>
      <c r="G178" s="24" t="s">
        <v>533</v>
      </c>
      <c r="H178" s="26">
        <v>600000</v>
      </c>
      <c r="I178" s="27" t="s">
        <v>14</v>
      </c>
    </row>
    <row r="179" spans="1:9" ht="51" x14ac:dyDescent="0.25">
      <c r="A179" s="27" t="s">
        <v>18</v>
      </c>
      <c r="B179" s="25" t="s">
        <v>788</v>
      </c>
      <c r="C179" s="28" t="s">
        <v>956</v>
      </c>
      <c r="D179" s="25" t="s">
        <v>6</v>
      </c>
      <c r="E179" s="28" t="s">
        <v>324</v>
      </c>
      <c r="F179" s="25" t="s">
        <v>12</v>
      </c>
      <c r="G179" s="24" t="s">
        <v>534</v>
      </c>
      <c r="H179" s="26">
        <v>4373291</v>
      </c>
      <c r="I179" s="27" t="s">
        <v>14</v>
      </c>
    </row>
    <row r="180" spans="1:9" ht="38.25" x14ac:dyDescent="0.25">
      <c r="A180" s="27" t="s">
        <v>18</v>
      </c>
      <c r="B180" s="25" t="s">
        <v>789</v>
      </c>
      <c r="C180" s="28" t="s">
        <v>957</v>
      </c>
      <c r="D180" s="25" t="s">
        <v>7</v>
      </c>
      <c r="E180" s="28" t="s">
        <v>335</v>
      </c>
      <c r="F180" s="25" t="s">
        <v>12</v>
      </c>
      <c r="G180" s="24" t="s">
        <v>535</v>
      </c>
      <c r="H180" s="26">
        <v>1488080</v>
      </c>
      <c r="I180" s="27" t="s">
        <v>14</v>
      </c>
    </row>
    <row r="181" spans="1:9" ht="37.5" customHeight="1" x14ac:dyDescent="0.25">
      <c r="A181" s="27" t="s">
        <v>18</v>
      </c>
      <c r="B181" s="25" t="s">
        <v>790</v>
      </c>
      <c r="C181" s="28" t="s">
        <v>958</v>
      </c>
      <c r="D181" s="25" t="s">
        <v>7</v>
      </c>
      <c r="E181" s="28" t="s">
        <v>328</v>
      </c>
      <c r="F181" s="25" t="s">
        <v>12</v>
      </c>
      <c r="G181" s="24" t="s">
        <v>478</v>
      </c>
      <c r="H181" s="26">
        <v>453167</v>
      </c>
      <c r="I181" s="27" t="s">
        <v>706</v>
      </c>
    </row>
    <row r="182" spans="1:9" ht="38.25" x14ac:dyDescent="0.25">
      <c r="A182" s="27" t="s">
        <v>18</v>
      </c>
      <c r="B182" s="25" t="s">
        <v>791</v>
      </c>
      <c r="C182" s="28" t="s">
        <v>959</v>
      </c>
      <c r="D182" s="25" t="s">
        <v>4</v>
      </c>
      <c r="E182" s="28" t="s">
        <v>324</v>
      </c>
      <c r="F182" s="25" t="s">
        <v>12</v>
      </c>
      <c r="G182" s="24" t="s">
        <v>536</v>
      </c>
      <c r="H182" s="26">
        <v>900000</v>
      </c>
      <c r="I182" s="27" t="s">
        <v>14</v>
      </c>
    </row>
    <row r="183" spans="1:9" ht="51" x14ac:dyDescent="0.25">
      <c r="A183" s="27" t="s">
        <v>18</v>
      </c>
      <c r="B183" s="25" t="s">
        <v>792</v>
      </c>
      <c r="C183" s="28" t="s">
        <v>511</v>
      </c>
      <c r="D183" s="25" t="s">
        <v>7</v>
      </c>
      <c r="E183" s="28" t="s">
        <v>324</v>
      </c>
      <c r="F183" s="25" t="s">
        <v>12</v>
      </c>
      <c r="G183" s="24" t="s">
        <v>537</v>
      </c>
      <c r="H183" s="26">
        <v>1433985</v>
      </c>
      <c r="I183" s="27" t="s">
        <v>14</v>
      </c>
    </row>
    <row r="184" spans="1:9" ht="25.5" x14ac:dyDescent="0.25">
      <c r="A184" s="27" t="s">
        <v>18</v>
      </c>
      <c r="B184" s="25" t="s">
        <v>793</v>
      </c>
      <c r="C184" s="28" t="s">
        <v>960</v>
      </c>
      <c r="D184" s="25" t="s">
        <v>6</v>
      </c>
      <c r="E184" s="28" t="s">
        <v>324</v>
      </c>
      <c r="F184" s="25" t="s">
        <v>12</v>
      </c>
      <c r="G184" s="24" t="s">
        <v>538</v>
      </c>
      <c r="H184" s="26">
        <v>810000</v>
      </c>
      <c r="I184" s="27" t="s">
        <v>14</v>
      </c>
    </row>
    <row r="185" spans="1:9" ht="54" customHeight="1" x14ac:dyDescent="0.25">
      <c r="A185" s="27" t="s">
        <v>18</v>
      </c>
      <c r="B185" s="25" t="s">
        <v>794</v>
      </c>
      <c r="C185" s="28" t="s">
        <v>513</v>
      </c>
      <c r="D185" s="25" t="s">
        <v>6</v>
      </c>
      <c r="E185" s="28" t="s">
        <v>324</v>
      </c>
      <c r="F185" s="25" t="s">
        <v>12</v>
      </c>
      <c r="G185" s="24" t="s">
        <v>539</v>
      </c>
      <c r="H185" s="26">
        <v>1434976</v>
      </c>
      <c r="I185" s="27" t="s">
        <v>14</v>
      </c>
    </row>
    <row r="186" spans="1:9" ht="25.5" x14ac:dyDescent="0.25">
      <c r="A186" s="27" t="s">
        <v>18</v>
      </c>
      <c r="B186" s="25" t="s">
        <v>795</v>
      </c>
      <c r="C186" s="28" t="s">
        <v>961</v>
      </c>
      <c r="D186" s="25" t="s">
        <v>6</v>
      </c>
      <c r="E186" s="28" t="s">
        <v>324</v>
      </c>
      <c r="F186" s="25" t="s">
        <v>12</v>
      </c>
      <c r="G186" s="24" t="s">
        <v>540</v>
      </c>
      <c r="H186" s="26">
        <v>1350000</v>
      </c>
      <c r="I186" s="27" t="s">
        <v>14</v>
      </c>
    </row>
    <row r="187" spans="1:9" ht="42.75" customHeight="1" x14ac:dyDescent="0.25">
      <c r="A187" s="27" t="s">
        <v>18</v>
      </c>
      <c r="B187" s="25" t="s">
        <v>796</v>
      </c>
      <c r="C187" s="28" t="s">
        <v>962</v>
      </c>
      <c r="D187" s="25" t="s">
        <v>4</v>
      </c>
      <c r="E187" s="28" t="s">
        <v>324</v>
      </c>
      <c r="F187" s="25" t="s">
        <v>12</v>
      </c>
      <c r="G187" s="24" t="s">
        <v>458</v>
      </c>
      <c r="H187" s="26">
        <v>4023910</v>
      </c>
      <c r="I187" s="27" t="s">
        <v>14</v>
      </c>
    </row>
    <row r="188" spans="1:9" ht="38.25" x14ac:dyDescent="0.25">
      <c r="A188" s="27" t="s">
        <v>18</v>
      </c>
      <c r="B188" s="25" t="s">
        <v>797</v>
      </c>
      <c r="C188" s="28" t="s">
        <v>516</v>
      </c>
      <c r="D188" s="25" t="s">
        <v>4</v>
      </c>
      <c r="E188" s="28" t="s">
        <v>324</v>
      </c>
      <c r="F188" s="25" t="s">
        <v>12</v>
      </c>
      <c r="G188" s="24" t="s">
        <v>541</v>
      </c>
      <c r="H188" s="26">
        <v>1955000</v>
      </c>
      <c r="I188" s="27" t="s">
        <v>14</v>
      </c>
    </row>
    <row r="189" spans="1:9" ht="49.5" customHeight="1" x14ac:dyDescent="0.25">
      <c r="A189" s="27" t="s">
        <v>18</v>
      </c>
      <c r="B189" s="25" t="s">
        <v>798</v>
      </c>
      <c r="C189" s="28" t="s">
        <v>963</v>
      </c>
      <c r="D189" s="25" t="s">
        <v>4</v>
      </c>
      <c r="E189" s="28" t="s">
        <v>324</v>
      </c>
      <c r="F189" s="25" t="s">
        <v>12</v>
      </c>
      <c r="G189" s="24" t="s">
        <v>420</v>
      </c>
      <c r="H189" s="26">
        <v>792000</v>
      </c>
      <c r="I189" s="27" t="s">
        <v>14</v>
      </c>
    </row>
    <row r="190" spans="1:9" ht="38.25" x14ac:dyDescent="0.25">
      <c r="A190" s="27" t="s">
        <v>18</v>
      </c>
      <c r="B190" s="25" t="s">
        <v>799</v>
      </c>
      <c r="C190" s="28" t="s">
        <v>964</v>
      </c>
      <c r="D190" s="25" t="s">
        <v>4</v>
      </c>
      <c r="E190" s="28" t="s">
        <v>328</v>
      </c>
      <c r="F190" s="25" t="s">
        <v>12</v>
      </c>
      <c r="G190" s="24" t="s">
        <v>462</v>
      </c>
      <c r="H190" s="26">
        <v>1500000</v>
      </c>
      <c r="I190" s="27" t="s">
        <v>14</v>
      </c>
    </row>
    <row r="191" spans="1:9" ht="38.25" x14ac:dyDescent="0.25">
      <c r="A191" s="27" t="s">
        <v>18</v>
      </c>
      <c r="B191" s="25" t="s">
        <v>579</v>
      </c>
      <c r="C191" s="28" t="s">
        <v>965</v>
      </c>
      <c r="D191" s="25" t="s">
        <v>6</v>
      </c>
      <c r="E191" s="28" t="s">
        <v>328</v>
      </c>
      <c r="F191" s="25" t="s">
        <v>12</v>
      </c>
      <c r="G191" s="24" t="s">
        <v>437</v>
      </c>
      <c r="H191" s="26">
        <v>3000000</v>
      </c>
      <c r="I191" s="27" t="s">
        <v>14</v>
      </c>
    </row>
    <row r="192" spans="1:9" ht="54.75" customHeight="1" x14ac:dyDescent="0.25">
      <c r="A192" s="27" t="s">
        <v>18</v>
      </c>
      <c r="B192" s="25" t="s">
        <v>580</v>
      </c>
      <c r="C192" s="28" t="s">
        <v>966</v>
      </c>
      <c r="D192" s="25" t="s">
        <v>6</v>
      </c>
      <c r="E192" s="28" t="s">
        <v>703</v>
      </c>
      <c r="F192" s="25" t="s">
        <v>12</v>
      </c>
      <c r="G192" s="24" t="s">
        <v>595</v>
      </c>
      <c r="H192" s="26">
        <v>4000000</v>
      </c>
      <c r="I192" s="27" t="s">
        <v>14</v>
      </c>
    </row>
    <row r="193" spans="1:9" ht="57.75" customHeight="1" x14ac:dyDescent="0.25">
      <c r="A193" s="27" t="s">
        <v>18</v>
      </c>
      <c r="B193" s="25" t="s">
        <v>581</v>
      </c>
      <c r="C193" s="28" t="s">
        <v>967</v>
      </c>
      <c r="D193" s="25" t="s">
        <v>6</v>
      </c>
      <c r="E193" s="28" t="s">
        <v>622</v>
      </c>
      <c r="F193" s="25" t="s">
        <v>12</v>
      </c>
      <c r="G193" s="24" t="s">
        <v>596</v>
      </c>
      <c r="H193" s="26">
        <v>5782250</v>
      </c>
      <c r="I193" s="27" t="s">
        <v>14</v>
      </c>
    </row>
    <row r="194" spans="1:9" ht="62.25" customHeight="1" x14ac:dyDescent="0.25">
      <c r="A194" s="27" t="s">
        <v>18</v>
      </c>
      <c r="B194" s="25" t="s">
        <v>582</v>
      </c>
      <c r="C194" s="28" t="s">
        <v>968</v>
      </c>
      <c r="D194" s="25" t="s">
        <v>6</v>
      </c>
      <c r="E194" s="28" t="s">
        <v>593</v>
      </c>
      <c r="F194" s="25" t="s">
        <v>12</v>
      </c>
      <c r="G194" s="24" t="s">
        <v>472</v>
      </c>
      <c r="H194" s="26">
        <v>12000000</v>
      </c>
      <c r="I194" s="27" t="s">
        <v>14</v>
      </c>
    </row>
    <row r="195" spans="1:9" ht="25.5" x14ac:dyDescent="0.25">
      <c r="A195" s="27" t="s">
        <v>18</v>
      </c>
      <c r="B195" s="25" t="s">
        <v>583</v>
      </c>
      <c r="C195" s="28" t="s">
        <v>969</v>
      </c>
      <c r="D195" s="25" t="s">
        <v>6</v>
      </c>
      <c r="E195" s="28" t="s">
        <v>324</v>
      </c>
      <c r="F195" s="25" t="s">
        <v>12</v>
      </c>
      <c r="G195" s="24" t="s">
        <v>400</v>
      </c>
      <c r="H195" s="26">
        <v>20000000</v>
      </c>
      <c r="I195" s="27" t="s">
        <v>14</v>
      </c>
    </row>
    <row r="196" spans="1:9" ht="38.25" x14ac:dyDescent="0.25">
      <c r="A196" s="27" t="s">
        <v>18</v>
      </c>
      <c r="B196" s="25" t="s">
        <v>584</v>
      </c>
      <c r="C196" s="28" t="s">
        <v>970</v>
      </c>
      <c r="D196" s="25" t="s">
        <v>4</v>
      </c>
      <c r="E196" s="28" t="s">
        <v>324</v>
      </c>
      <c r="F196" s="25" t="s">
        <v>12</v>
      </c>
      <c r="G196" s="24" t="s">
        <v>597</v>
      </c>
      <c r="H196" s="26">
        <v>800000</v>
      </c>
      <c r="I196" s="27" t="s">
        <v>706</v>
      </c>
    </row>
    <row r="197" spans="1:9" ht="25.5" x14ac:dyDescent="0.25">
      <c r="A197" s="27" t="s">
        <v>18</v>
      </c>
      <c r="B197" s="25" t="s">
        <v>585</v>
      </c>
      <c r="C197" s="28" t="s">
        <v>971</v>
      </c>
      <c r="D197" s="25" t="s">
        <v>6</v>
      </c>
      <c r="E197" s="28" t="s">
        <v>594</v>
      </c>
      <c r="F197" s="25" t="s">
        <v>12</v>
      </c>
      <c r="G197" s="24" t="s">
        <v>598</v>
      </c>
      <c r="H197" s="26">
        <v>750900</v>
      </c>
      <c r="I197" s="27" t="s">
        <v>14</v>
      </c>
    </row>
    <row r="198" spans="1:9" ht="72" customHeight="1" x14ac:dyDescent="0.25">
      <c r="A198" s="27" t="s">
        <v>18</v>
      </c>
      <c r="B198" s="25" t="s">
        <v>649</v>
      </c>
      <c r="C198" s="28" t="s">
        <v>972</v>
      </c>
      <c r="D198" s="25" t="s">
        <v>4</v>
      </c>
      <c r="E198" s="28" t="s">
        <v>8</v>
      </c>
      <c r="F198" s="25" t="s">
        <v>12</v>
      </c>
      <c r="G198" s="24" t="s">
        <v>464</v>
      </c>
      <c r="H198" s="26">
        <v>6000000</v>
      </c>
      <c r="I198" s="27" t="s">
        <v>14</v>
      </c>
    </row>
    <row r="199" spans="1:9" ht="25.5" x14ac:dyDescent="0.25">
      <c r="A199" s="27" t="s">
        <v>18</v>
      </c>
      <c r="B199" s="25" t="s">
        <v>650</v>
      </c>
      <c r="C199" s="28" t="s">
        <v>973</v>
      </c>
      <c r="D199" s="25" t="s">
        <v>6</v>
      </c>
      <c r="E199" s="28" t="s">
        <v>324</v>
      </c>
      <c r="F199" s="25" t="s">
        <v>12</v>
      </c>
      <c r="G199" s="24" t="s">
        <v>603</v>
      </c>
      <c r="H199" s="26">
        <v>9999879</v>
      </c>
      <c r="I199" s="27" t="s">
        <v>14</v>
      </c>
    </row>
    <row r="200" spans="1:9" ht="25.5" x14ac:dyDescent="0.25">
      <c r="A200" s="27" t="s">
        <v>18</v>
      </c>
      <c r="B200" s="25" t="s">
        <v>604</v>
      </c>
      <c r="C200" s="28" t="s">
        <v>974</v>
      </c>
      <c r="D200" s="25" t="s">
        <v>6</v>
      </c>
      <c r="E200" s="28" t="s">
        <v>324</v>
      </c>
      <c r="F200" s="25" t="s">
        <v>12</v>
      </c>
      <c r="G200" s="24" t="s">
        <v>606</v>
      </c>
      <c r="H200" s="26">
        <v>21500000</v>
      </c>
      <c r="I200" s="27" t="s">
        <v>14</v>
      </c>
    </row>
    <row r="201" spans="1:9" ht="38.25" x14ac:dyDescent="0.25">
      <c r="A201" s="27" t="s">
        <v>18</v>
      </c>
      <c r="B201" s="25" t="s">
        <v>651</v>
      </c>
      <c r="C201" s="28" t="s">
        <v>975</v>
      </c>
      <c r="D201" s="25" t="s">
        <v>6</v>
      </c>
      <c r="E201" s="28" t="s">
        <v>324</v>
      </c>
      <c r="F201" s="25" t="s">
        <v>12</v>
      </c>
      <c r="G201" s="24" t="s">
        <v>624</v>
      </c>
      <c r="H201" s="26">
        <v>15000000</v>
      </c>
      <c r="I201" s="27" t="s">
        <v>14</v>
      </c>
    </row>
    <row r="202" spans="1:9" ht="25.5" x14ac:dyDescent="0.25">
      <c r="A202" s="27" t="s">
        <v>18</v>
      </c>
      <c r="B202" s="25" t="s">
        <v>652</v>
      </c>
      <c r="C202" s="28" t="s">
        <v>976</v>
      </c>
      <c r="D202" s="25" t="s">
        <v>6</v>
      </c>
      <c r="E202" s="28" t="s">
        <v>621</v>
      </c>
      <c r="F202" s="25" t="s">
        <v>13</v>
      </c>
      <c r="G202" s="24" t="s">
        <v>623</v>
      </c>
      <c r="H202" s="26">
        <v>9000000</v>
      </c>
      <c r="I202" s="27" t="s">
        <v>14</v>
      </c>
    </row>
    <row r="203" spans="1:9" ht="38.25" x14ac:dyDescent="0.25">
      <c r="A203" s="27" t="s">
        <v>18</v>
      </c>
      <c r="B203" s="25" t="s">
        <v>653</v>
      </c>
      <c r="C203" s="28" t="s">
        <v>977</v>
      </c>
      <c r="D203" s="25" t="s">
        <v>6</v>
      </c>
      <c r="E203" s="28" t="s">
        <v>324</v>
      </c>
      <c r="F203" s="25" t="s">
        <v>12</v>
      </c>
      <c r="G203" s="24" t="s">
        <v>625</v>
      </c>
      <c r="H203" s="26">
        <v>13000000</v>
      </c>
      <c r="I203" s="27" t="s">
        <v>14</v>
      </c>
    </row>
    <row r="204" spans="1:9" ht="25.5" x14ac:dyDescent="0.25">
      <c r="A204" s="27" t="s">
        <v>18</v>
      </c>
      <c r="B204" s="25" t="s">
        <v>654</v>
      </c>
      <c r="C204" s="28" t="s">
        <v>978</v>
      </c>
      <c r="D204" s="25" t="s">
        <v>6</v>
      </c>
      <c r="E204" s="28" t="s">
        <v>324</v>
      </c>
      <c r="F204" s="25" t="s">
        <v>12</v>
      </c>
      <c r="G204" s="24" t="s">
        <v>626</v>
      </c>
      <c r="H204" s="26">
        <v>10000000</v>
      </c>
      <c r="I204" s="27" t="s">
        <v>14</v>
      </c>
    </row>
    <row r="205" spans="1:9" ht="38.25" x14ac:dyDescent="0.25">
      <c r="A205" s="27" t="s">
        <v>18</v>
      </c>
      <c r="B205" s="25" t="s">
        <v>655</v>
      </c>
      <c r="C205" s="28" t="s">
        <v>979</v>
      </c>
      <c r="D205" s="25" t="s">
        <v>6</v>
      </c>
      <c r="E205" s="28" t="s">
        <v>324</v>
      </c>
      <c r="F205" s="25" t="s">
        <v>12</v>
      </c>
      <c r="G205" s="24" t="s">
        <v>627</v>
      </c>
      <c r="H205" s="26">
        <v>13000000</v>
      </c>
      <c r="I205" s="27" t="s">
        <v>14</v>
      </c>
    </row>
    <row r="206" spans="1:9" ht="51" x14ac:dyDescent="0.25">
      <c r="A206" s="27" t="s">
        <v>18</v>
      </c>
      <c r="B206" s="25" t="s">
        <v>656</v>
      </c>
      <c r="C206" s="28" t="s">
        <v>980</v>
      </c>
      <c r="D206" s="25" t="s">
        <v>6</v>
      </c>
      <c r="E206" s="28" t="s">
        <v>622</v>
      </c>
      <c r="F206" s="25" t="s">
        <v>12</v>
      </c>
      <c r="G206" s="24" t="s">
        <v>628</v>
      </c>
      <c r="H206" s="26">
        <v>6000000</v>
      </c>
      <c r="I206" s="27" t="s">
        <v>14</v>
      </c>
    </row>
    <row r="207" spans="1:9" ht="38.25" x14ac:dyDescent="0.25">
      <c r="A207" s="27" t="s">
        <v>18</v>
      </c>
      <c r="B207" s="25" t="s">
        <v>800</v>
      </c>
      <c r="C207" s="28" t="s">
        <v>981</v>
      </c>
      <c r="D207" s="25" t="s">
        <v>6</v>
      </c>
      <c r="E207" s="28" t="s">
        <v>8</v>
      </c>
      <c r="F207" s="25" t="s">
        <v>12</v>
      </c>
      <c r="G207" s="24" t="s">
        <v>683</v>
      </c>
      <c r="H207" s="26">
        <v>20000000</v>
      </c>
      <c r="I207" s="29" t="s">
        <v>14</v>
      </c>
    </row>
    <row r="208" spans="1:9" ht="25.5" x14ac:dyDescent="0.25">
      <c r="A208" s="27" t="s">
        <v>18</v>
      </c>
      <c r="B208" s="25" t="s">
        <v>801</v>
      </c>
      <c r="C208" s="28" t="s">
        <v>982</v>
      </c>
      <c r="D208" s="25" t="s">
        <v>6</v>
      </c>
      <c r="E208" s="28" t="s">
        <v>8</v>
      </c>
      <c r="F208" s="25" t="s">
        <v>12</v>
      </c>
      <c r="G208" s="24" t="s">
        <v>684</v>
      </c>
      <c r="H208" s="26">
        <v>20000000</v>
      </c>
      <c r="I208" s="29" t="s">
        <v>14</v>
      </c>
    </row>
    <row r="209" spans="1:9" ht="50.25" customHeight="1" x14ac:dyDescent="0.25">
      <c r="A209" s="27" t="s">
        <v>18</v>
      </c>
      <c r="B209" s="25" t="s">
        <v>689</v>
      </c>
      <c r="C209" s="28" t="s">
        <v>983</v>
      </c>
      <c r="D209" s="25" t="s">
        <v>6</v>
      </c>
      <c r="E209" s="28" t="s">
        <v>8</v>
      </c>
      <c r="F209" s="25" t="s">
        <v>12</v>
      </c>
      <c r="G209" s="24" t="s">
        <v>690</v>
      </c>
      <c r="H209" s="26">
        <v>50000000</v>
      </c>
      <c r="I209" s="27" t="s">
        <v>1000</v>
      </c>
    </row>
    <row r="210" spans="1:9" ht="38.25" x14ac:dyDescent="0.25">
      <c r="A210" s="27" t="s">
        <v>18</v>
      </c>
      <c r="B210" s="25" t="s">
        <v>691</v>
      </c>
      <c r="C210" s="28" t="s">
        <v>984</v>
      </c>
      <c r="D210" s="25" t="s">
        <v>6</v>
      </c>
      <c r="E210" s="28" t="s">
        <v>985</v>
      </c>
      <c r="F210" s="25" t="s">
        <v>12</v>
      </c>
      <c r="G210" s="24" t="s">
        <v>692</v>
      </c>
      <c r="H210" s="26">
        <v>9999993</v>
      </c>
      <c r="I210" s="27" t="s">
        <v>1000</v>
      </c>
    </row>
    <row r="211" spans="1:9" ht="25.5" x14ac:dyDescent="0.25">
      <c r="A211" s="27" t="s">
        <v>18</v>
      </c>
      <c r="B211" s="25" t="s">
        <v>693</v>
      </c>
      <c r="C211" s="28" t="s">
        <v>986</v>
      </c>
      <c r="D211" s="25" t="s">
        <v>6</v>
      </c>
      <c r="E211" s="28" t="s">
        <v>985</v>
      </c>
      <c r="F211" s="25" t="s">
        <v>12</v>
      </c>
      <c r="G211" s="24" t="s">
        <v>694</v>
      </c>
      <c r="H211" s="26">
        <v>9000000</v>
      </c>
      <c r="I211" s="27" t="s">
        <v>1000</v>
      </c>
    </row>
    <row r="212" spans="1:9" ht="38.25" x14ac:dyDescent="0.25">
      <c r="A212" s="27" t="s">
        <v>18</v>
      </c>
      <c r="B212" s="25" t="s">
        <v>695</v>
      </c>
      <c r="C212" s="28" t="s">
        <v>987</v>
      </c>
      <c r="D212" s="25" t="s">
        <v>6</v>
      </c>
      <c r="E212" s="28" t="s">
        <v>985</v>
      </c>
      <c r="F212" s="25" t="s">
        <v>12</v>
      </c>
      <c r="G212" s="24" t="s">
        <v>696</v>
      </c>
      <c r="H212" s="26">
        <v>18000000</v>
      </c>
      <c r="I212" s="27" t="s">
        <v>1000</v>
      </c>
    </row>
    <row r="213" spans="1:9" ht="64.5" customHeight="1" x14ac:dyDescent="0.25">
      <c r="A213" s="27" t="s">
        <v>18</v>
      </c>
      <c r="B213" s="25" t="s">
        <v>704</v>
      </c>
      <c r="C213" s="28" t="s">
        <v>988</v>
      </c>
      <c r="D213" s="25" t="s">
        <v>6</v>
      </c>
      <c r="E213" s="28" t="s">
        <v>985</v>
      </c>
      <c r="F213" s="25" t="s">
        <v>12</v>
      </c>
      <c r="G213" s="24" t="s">
        <v>705</v>
      </c>
      <c r="H213" s="26">
        <v>17999999</v>
      </c>
      <c r="I213" s="27" t="s">
        <v>1000</v>
      </c>
    </row>
    <row r="214" spans="1:9" ht="41.25" customHeight="1" x14ac:dyDescent="0.25">
      <c r="A214" s="27" t="s">
        <v>18</v>
      </c>
      <c r="B214" s="25" t="s">
        <v>697</v>
      </c>
      <c r="C214" s="28" t="s">
        <v>989</v>
      </c>
      <c r="D214" s="25" t="s">
        <v>6</v>
      </c>
      <c r="E214" s="28" t="s">
        <v>985</v>
      </c>
      <c r="F214" s="25" t="s">
        <v>12</v>
      </c>
      <c r="G214" s="24" t="s">
        <v>698</v>
      </c>
      <c r="H214" s="26">
        <v>10000000</v>
      </c>
      <c r="I214" s="27" t="s">
        <v>1000</v>
      </c>
    </row>
    <row r="215" spans="1:9" ht="56.25" customHeight="1" x14ac:dyDescent="0.25">
      <c r="A215" s="27" t="s">
        <v>18</v>
      </c>
      <c r="B215" s="25" t="s">
        <v>699</v>
      </c>
      <c r="C215" s="28" t="s">
        <v>990</v>
      </c>
      <c r="D215" s="25" t="s">
        <v>6</v>
      </c>
      <c r="E215" s="28" t="s">
        <v>985</v>
      </c>
      <c r="F215" s="25" t="s">
        <v>12</v>
      </c>
      <c r="G215" s="24" t="s">
        <v>536</v>
      </c>
      <c r="H215" s="26">
        <v>18000000</v>
      </c>
      <c r="I215" s="27" t="s">
        <v>1000</v>
      </c>
    </row>
    <row r="216" spans="1:9" ht="70.5" customHeight="1" x14ac:dyDescent="0.25">
      <c r="A216" s="27" t="s">
        <v>18</v>
      </c>
      <c r="B216" s="25" t="s">
        <v>700</v>
      </c>
      <c r="C216" s="28" t="s">
        <v>701</v>
      </c>
      <c r="D216" s="25" t="s">
        <v>6</v>
      </c>
      <c r="E216" s="28" t="s">
        <v>991</v>
      </c>
      <c r="F216" s="25" t="s">
        <v>12</v>
      </c>
      <c r="G216" s="24" t="s">
        <v>702</v>
      </c>
      <c r="H216" s="26">
        <v>5000000</v>
      </c>
      <c r="I216" s="27" t="s">
        <v>1000</v>
      </c>
    </row>
    <row r="217" spans="1:9" ht="51" x14ac:dyDescent="0.25">
      <c r="A217" s="27" t="s">
        <v>18</v>
      </c>
      <c r="B217" s="25" t="s">
        <v>707</v>
      </c>
      <c r="C217" s="28" t="s">
        <v>992</v>
      </c>
      <c r="D217" s="25" t="s">
        <v>6</v>
      </c>
      <c r="E217" s="28" t="s">
        <v>8</v>
      </c>
      <c r="F217" s="25" t="s">
        <v>12</v>
      </c>
      <c r="G217" s="24" t="s">
        <v>708</v>
      </c>
      <c r="H217" s="26">
        <v>30000000</v>
      </c>
      <c r="I217" s="27" t="s">
        <v>1000</v>
      </c>
    </row>
    <row r="218" spans="1:9" ht="38.25" x14ac:dyDescent="0.25">
      <c r="A218" s="27" t="s">
        <v>18</v>
      </c>
      <c r="B218" s="25" t="s">
        <v>710</v>
      </c>
      <c r="C218" s="28" t="s">
        <v>993</v>
      </c>
      <c r="D218" s="25" t="s">
        <v>6</v>
      </c>
      <c r="E218" s="28" t="s">
        <v>994</v>
      </c>
      <c r="F218" s="25" t="s">
        <v>12</v>
      </c>
      <c r="G218" s="24" t="s">
        <v>711</v>
      </c>
      <c r="H218" s="26">
        <v>10000000</v>
      </c>
      <c r="I218" s="27" t="s">
        <v>1001</v>
      </c>
    </row>
    <row r="219" spans="1:9" ht="63.75" x14ac:dyDescent="0.25">
      <c r="A219" s="27" t="s">
        <v>18</v>
      </c>
      <c r="B219" s="25" t="s">
        <v>712</v>
      </c>
      <c r="C219" s="28" t="s">
        <v>995</v>
      </c>
      <c r="D219" s="25" t="s">
        <v>6</v>
      </c>
      <c r="E219" s="28" t="s">
        <v>996</v>
      </c>
      <c r="F219" s="25" t="s">
        <v>12</v>
      </c>
      <c r="G219" s="24" t="s">
        <v>713</v>
      </c>
      <c r="H219" s="26">
        <v>40000000</v>
      </c>
      <c r="I219" s="27" t="s">
        <v>1001</v>
      </c>
    </row>
    <row r="220" spans="1:9" ht="51" x14ac:dyDescent="0.25">
      <c r="A220" s="27" t="s">
        <v>18</v>
      </c>
      <c r="B220" s="25" t="s">
        <v>714</v>
      </c>
      <c r="C220" s="28" t="s">
        <v>997</v>
      </c>
      <c r="D220" s="25" t="s">
        <v>6</v>
      </c>
      <c r="E220" s="28" t="s">
        <v>998</v>
      </c>
      <c r="F220" s="25" t="s">
        <v>12</v>
      </c>
      <c r="G220" s="24" t="s">
        <v>715</v>
      </c>
      <c r="H220" s="26">
        <v>10000000</v>
      </c>
      <c r="I220" s="27" t="s">
        <v>1001</v>
      </c>
    </row>
    <row r="221" spans="1:9" ht="38.25" x14ac:dyDescent="0.25">
      <c r="A221" s="27" t="s">
        <v>18</v>
      </c>
      <c r="B221" s="25" t="s">
        <v>716</v>
      </c>
      <c r="C221" s="28" t="s">
        <v>999</v>
      </c>
      <c r="D221" s="25" t="s">
        <v>6</v>
      </c>
      <c r="E221" s="28" t="s">
        <v>8</v>
      </c>
      <c r="F221" s="25" t="s">
        <v>12</v>
      </c>
      <c r="G221" s="24" t="s">
        <v>717</v>
      </c>
      <c r="H221" s="26">
        <v>12000000</v>
      </c>
      <c r="I221" s="27" t="s">
        <v>1001</v>
      </c>
    </row>
  </sheetData>
  <sortState xmlns:xlrd2="http://schemas.microsoft.com/office/spreadsheetml/2017/richdata2" ref="A5:I210">
    <sortCondition ref="B5:B210"/>
  </sortState>
  <mergeCells count="2">
    <mergeCell ref="A2:I2"/>
    <mergeCell ref="A1:I1"/>
  </mergeCells>
  <printOptions horizontalCentered="1"/>
  <pageMargins left="0.39370078740157483" right="0.43307086614173229" top="0.28999999999999998" bottom="0.51181102362204722" header="0.31496062992125984" footer="0.31496062992125984"/>
  <pageSetup scale="61" fitToHeight="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7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" sqref="C1:C1048576"/>
    </sheetView>
  </sheetViews>
  <sheetFormatPr baseColWidth="10" defaultColWidth="11.42578125" defaultRowHeight="15" x14ac:dyDescent="0.25"/>
  <cols>
    <col min="1" max="1" width="11.42578125" style="5"/>
    <col min="2" max="2" width="22.28515625" style="5" customWidth="1"/>
    <col min="3" max="3" width="20.42578125" style="5" bestFit="1" customWidth="1"/>
    <col min="4" max="4" width="11.42578125" style="5"/>
    <col min="5" max="5" width="36.7109375" style="5" customWidth="1"/>
    <col min="6" max="6" width="39.7109375" style="1" customWidth="1"/>
    <col min="7" max="7" width="11.42578125" style="5"/>
    <col min="8" max="8" width="15" style="5" bestFit="1" customWidth="1"/>
    <col min="9" max="9" width="14.85546875" style="5" bestFit="1" customWidth="1"/>
    <col min="10" max="11" width="11.42578125" style="5"/>
    <col min="12" max="12" width="15.7109375" style="5" customWidth="1"/>
    <col min="13" max="13" width="16.28515625" style="5" customWidth="1"/>
    <col min="14" max="16384" width="11.42578125" style="5"/>
  </cols>
  <sheetData>
    <row r="1" spans="1:13" x14ac:dyDescent="0.25">
      <c r="B1" s="5" t="s">
        <v>631</v>
      </c>
      <c r="C1" s="5" t="s">
        <v>632</v>
      </c>
      <c r="D1" s="5" t="s">
        <v>633</v>
      </c>
      <c r="E1" s="5" t="s">
        <v>631</v>
      </c>
      <c r="F1" s="1" t="s">
        <v>632</v>
      </c>
      <c r="H1" s="5" t="s">
        <v>675</v>
      </c>
      <c r="I1" s="5" t="s">
        <v>676</v>
      </c>
      <c r="L1" s="5" t="s">
        <v>677</v>
      </c>
    </row>
    <row r="2" spans="1:13" ht="45" x14ac:dyDescent="0.25">
      <c r="A2" s="5">
        <v>1</v>
      </c>
      <c r="B2" s="2" t="s">
        <v>19</v>
      </c>
      <c r="C2" s="6" t="s">
        <v>26</v>
      </c>
      <c r="D2" s="5" t="str">
        <f t="shared" ref="D2:D65" si="0">IF(B2=C2,"ok","no")</f>
        <v>no</v>
      </c>
      <c r="E2" s="2" t="s">
        <v>173</v>
      </c>
      <c r="F2" s="1" t="s">
        <v>657</v>
      </c>
      <c r="G2" s="5" t="str">
        <f>IF(E2=F2,"ok","no")</f>
        <v>no</v>
      </c>
      <c r="H2" s="3">
        <v>1500000</v>
      </c>
      <c r="I2" s="4">
        <v>321571</v>
      </c>
      <c r="J2" t="s">
        <v>14</v>
      </c>
      <c r="K2" s="5">
        <v>9</v>
      </c>
      <c r="L2" s="3">
        <v>321571</v>
      </c>
      <c r="M2" s="10">
        <f>+I2-L2</f>
        <v>0</v>
      </c>
    </row>
    <row r="3" spans="1:13" ht="30" x14ac:dyDescent="0.25">
      <c r="A3" s="5">
        <v>2</v>
      </c>
      <c r="B3" s="2" t="s">
        <v>20</v>
      </c>
      <c r="C3" s="5" t="s">
        <v>27</v>
      </c>
      <c r="D3" s="5" t="str">
        <f t="shared" si="0"/>
        <v>no</v>
      </c>
      <c r="E3" s="2" t="s">
        <v>174</v>
      </c>
      <c r="F3" s="1" t="s">
        <v>181</v>
      </c>
      <c r="G3" s="5" t="str">
        <f t="shared" ref="G3:G66" si="1">IF(E3=F3,"ok","no")</f>
        <v>no</v>
      </c>
      <c r="H3" s="3">
        <v>19166.669999999998</v>
      </c>
      <c r="I3" s="4">
        <v>780400</v>
      </c>
      <c r="J3" t="s">
        <v>14</v>
      </c>
      <c r="K3" s="5">
        <v>10</v>
      </c>
      <c r="L3" s="3">
        <v>780400</v>
      </c>
      <c r="M3" s="10">
        <f t="shared" ref="M3:M66" si="2">+I3-L3</f>
        <v>0</v>
      </c>
    </row>
    <row r="4" spans="1:13" ht="60" x14ac:dyDescent="0.25">
      <c r="A4" s="5">
        <v>3</v>
      </c>
      <c r="B4" s="2" t="s">
        <v>21</v>
      </c>
      <c r="C4" s="5" t="s">
        <v>28</v>
      </c>
      <c r="D4" s="5" t="str">
        <f t="shared" si="0"/>
        <v>no</v>
      </c>
      <c r="E4" s="2" t="s">
        <v>175</v>
      </c>
      <c r="F4" s="1" t="s">
        <v>182</v>
      </c>
      <c r="G4" s="5" t="str">
        <f t="shared" si="1"/>
        <v>no</v>
      </c>
      <c r="H4" s="3">
        <v>350000</v>
      </c>
      <c r="I4" s="4">
        <v>282400</v>
      </c>
      <c r="J4" t="s">
        <v>14</v>
      </c>
      <c r="K4" s="5">
        <v>11</v>
      </c>
      <c r="L4" s="3">
        <v>282400</v>
      </c>
      <c r="M4" s="10">
        <f t="shared" si="2"/>
        <v>0</v>
      </c>
    </row>
    <row r="5" spans="1:13" ht="60" x14ac:dyDescent="0.25">
      <c r="A5" s="5">
        <v>4</v>
      </c>
      <c r="B5" s="2" t="s">
        <v>22</v>
      </c>
      <c r="C5" s="5" t="s">
        <v>29</v>
      </c>
      <c r="D5" s="5" t="str">
        <f t="shared" si="0"/>
        <v>no</v>
      </c>
      <c r="E5" s="2" t="s">
        <v>176</v>
      </c>
      <c r="F5" s="1" t="s">
        <v>183</v>
      </c>
      <c r="G5" s="5" t="str">
        <f t="shared" si="1"/>
        <v>no</v>
      </c>
      <c r="H5" s="3">
        <v>1000000</v>
      </c>
      <c r="I5" s="4">
        <v>75000</v>
      </c>
      <c r="J5" t="s">
        <v>14</v>
      </c>
      <c r="K5" s="5">
        <v>12</v>
      </c>
      <c r="L5" s="3">
        <v>75000</v>
      </c>
      <c r="M5" s="10">
        <f t="shared" si="2"/>
        <v>0</v>
      </c>
    </row>
    <row r="6" spans="1:13" ht="45" x14ac:dyDescent="0.25">
      <c r="A6" s="5">
        <v>5</v>
      </c>
      <c r="B6" s="2" t="s">
        <v>23</v>
      </c>
      <c r="C6" s="5" t="s">
        <v>33</v>
      </c>
      <c r="D6" s="5" t="str">
        <f t="shared" si="0"/>
        <v>no</v>
      </c>
      <c r="E6" s="2" t="s">
        <v>177</v>
      </c>
      <c r="F6" s="1" t="s">
        <v>187</v>
      </c>
      <c r="G6" s="5" t="str">
        <f t="shared" si="1"/>
        <v>no</v>
      </c>
      <c r="H6" s="3">
        <v>332898</v>
      </c>
      <c r="I6" s="4">
        <v>247500</v>
      </c>
      <c r="J6" t="s">
        <v>14</v>
      </c>
      <c r="K6" s="5">
        <v>16</v>
      </c>
      <c r="L6" s="3">
        <v>247500</v>
      </c>
      <c r="M6" s="10">
        <f t="shared" si="2"/>
        <v>0</v>
      </c>
    </row>
    <row r="7" spans="1:13" ht="45" x14ac:dyDescent="0.25">
      <c r="A7" s="5">
        <v>6</v>
      </c>
      <c r="B7" s="2" t="s">
        <v>24</v>
      </c>
      <c r="C7" s="5" t="s">
        <v>34</v>
      </c>
      <c r="D7" s="5" t="str">
        <f t="shared" si="0"/>
        <v>no</v>
      </c>
      <c r="E7" s="2" t="s">
        <v>178</v>
      </c>
      <c r="F7" s="1" t="s">
        <v>188</v>
      </c>
      <c r="G7" s="5" t="str">
        <f t="shared" si="1"/>
        <v>no</v>
      </c>
      <c r="H7" s="3">
        <v>400000</v>
      </c>
      <c r="I7" s="4">
        <v>200001</v>
      </c>
      <c r="J7" t="s">
        <v>14</v>
      </c>
      <c r="K7" s="5">
        <v>17</v>
      </c>
      <c r="L7" s="3">
        <v>200001</v>
      </c>
      <c r="M7" s="10">
        <f t="shared" si="2"/>
        <v>0</v>
      </c>
    </row>
    <row r="8" spans="1:13" ht="60" x14ac:dyDescent="0.25">
      <c r="A8" s="5">
        <v>7</v>
      </c>
      <c r="B8" s="2" t="s">
        <v>25</v>
      </c>
      <c r="C8" s="5" t="s">
        <v>35</v>
      </c>
      <c r="D8" s="5" t="str">
        <f t="shared" si="0"/>
        <v>no</v>
      </c>
      <c r="E8" s="2" t="s">
        <v>179</v>
      </c>
      <c r="F8" s="1" t="s">
        <v>189</v>
      </c>
      <c r="G8" s="5" t="str">
        <f t="shared" si="1"/>
        <v>no</v>
      </c>
      <c r="H8" s="3">
        <v>146000</v>
      </c>
      <c r="I8" s="4">
        <v>780000</v>
      </c>
      <c r="J8" t="s">
        <v>14</v>
      </c>
      <c r="K8" s="5">
        <v>18</v>
      </c>
      <c r="L8" s="3">
        <v>780000</v>
      </c>
      <c r="M8" s="10">
        <f t="shared" si="2"/>
        <v>0</v>
      </c>
    </row>
    <row r="9" spans="1:13" ht="60" x14ac:dyDescent="0.25">
      <c r="A9" s="5">
        <v>8</v>
      </c>
      <c r="B9" s="2" t="s">
        <v>482</v>
      </c>
      <c r="C9" s="5" t="s">
        <v>36</v>
      </c>
      <c r="D9" s="5" t="str">
        <f t="shared" si="0"/>
        <v>no</v>
      </c>
      <c r="E9" s="2" t="s">
        <v>486</v>
      </c>
      <c r="F9" s="1" t="s">
        <v>190</v>
      </c>
      <c r="G9" s="5" t="str">
        <f t="shared" si="1"/>
        <v>no</v>
      </c>
      <c r="H9" s="3">
        <v>476259.8</v>
      </c>
      <c r="I9" s="4">
        <v>1023808</v>
      </c>
      <c r="J9" t="s">
        <v>14</v>
      </c>
      <c r="K9" s="5">
        <v>19</v>
      </c>
      <c r="L9" s="3">
        <v>1023808</v>
      </c>
      <c r="M9" s="10">
        <f t="shared" si="2"/>
        <v>0</v>
      </c>
    </row>
    <row r="10" spans="1:13" ht="60" x14ac:dyDescent="0.25">
      <c r="A10" s="5">
        <v>9</v>
      </c>
      <c r="B10" s="2" t="s">
        <v>26</v>
      </c>
      <c r="C10" s="5" t="s">
        <v>37</v>
      </c>
      <c r="D10" s="5" t="str">
        <f t="shared" si="0"/>
        <v>no</v>
      </c>
      <c r="E10" s="2" t="s">
        <v>180</v>
      </c>
      <c r="F10" s="1" t="s">
        <v>191</v>
      </c>
      <c r="G10" s="5" t="str">
        <f t="shared" si="1"/>
        <v>no</v>
      </c>
      <c r="H10" s="3">
        <v>321571</v>
      </c>
      <c r="I10" s="4">
        <v>75000</v>
      </c>
      <c r="J10" t="s">
        <v>14</v>
      </c>
      <c r="K10" s="5">
        <v>20</v>
      </c>
      <c r="L10" s="3">
        <v>75000</v>
      </c>
      <c r="M10" s="10">
        <f t="shared" si="2"/>
        <v>0</v>
      </c>
    </row>
    <row r="11" spans="1:13" ht="60" x14ac:dyDescent="0.25">
      <c r="A11" s="5">
        <v>10</v>
      </c>
      <c r="B11" s="2" t="s">
        <v>27</v>
      </c>
      <c r="C11" s="5" t="s">
        <v>38</v>
      </c>
      <c r="D11" s="5" t="str">
        <f t="shared" si="0"/>
        <v>no</v>
      </c>
      <c r="E11" s="2" t="s">
        <v>181</v>
      </c>
      <c r="F11" s="1" t="s">
        <v>192</v>
      </c>
      <c r="G11" s="5" t="str">
        <f t="shared" si="1"/>
        <v>no</v>
      </c>
      <c r="H11" s="3">
        <v>780400</v>
      </c>
      <c r="I11" s="4">
        <v>270000</v>
      </c>
      <c r="J11" t="s">
        <v>14</v>
      </c>
      <c r="K11" s="5">
        <v>21</v>
      </c>
      <c r="L11" s="3">
        <v>270000</v>
      </c>
      <c r="M11" s="10">
        <f t="shared" si="2"/>
        <v>0</v>
      </c>
    </row>
    <row r="12" spans="1:13" ht="60" x14ac:dyDescent="0.25">
      <c r="A12" s="5">
        <v>11</v>
      </c>
      <c r="B12" s="2" t="s">
        <v>28</v>
      </c>
      <c r="C12" s="5" t="s">
        <v>39</v>
      </c>
      <c r="D12" s="5" t="str">
        <f t="shared" si="0"/>
        <v>no</v>
      </c>
      <c r="E12" s="2" t="s">
        <v>182</v>
      </c>
      <c r="F12" s="1" t="s">
        <v>193</v>
      </c>
      <c r="G12" s="5" t="str">
        <f t="shared" si="1"/>
        <v>no</v>
      </c>
      <c r="H12" s="3">
        <v>282400</v>
      </c>
      <c r="I12" s="4">
        <v>70000</v>
      </c>
      <c r="J12" t="s">
        <v>14</v>
      </c>
      <c r="K12" s="5">
        <v>22</v>
      </c>
      <c r="L12" s="3">
        <v>70000</v>
      </c>
      <c r="M12" s="10">
        <f t="shared" si="2"/>
        <v>0</v>
      </c>
    </row>
    <row r="13" spans="1:13" ht="60" x14ac:dyDescent="0.25">
      <c r="A13" s="5">
        <v>12</v>
      </c>
      <c r="B13" s="2" t="s">
        <v>29</v>
      </c>
      <c r="C13" s="5" t="s">
        <v>40</v>
      </c>
      <c r="D13" s="5" t="str">
        <f t="shared" si="0"/>
        <v>no</v>
      </c>
      <c r="E13" s="2" t="s">
        <v>183</v>
      </c>
      <c r="F13" s="1" t="s">
        <v>194</v>
      </c>
      <c r="G13" s="5" t="str">
        <f t="shared" si="1"/>
        <v>no</v>
      </c>
      <c r="H13" s="3">
        <v>75000</v>
      </c>
      <c r="I13" s="4">
        <v>400000</v>
      </c>
      <c r="J13" t="s">
        <v>14</v>
      </c>
      <c r="K13" s="5">
        <v>23</v>
      </c>
      <c r="L13" s="3">
        <v>400000</v>
      </c>
      <c r="M13" s="10">
        <f t="shared" si="2"/>
        <v>0</v>
      </c>
    </row>
    <row r="14" spans="1:13" ht="60" x14ac:dyDescent="0.25">
      <c r="A14" s="5">
        <v>13</v>
      </c>
      <c r="B14" s="2" t="s">
        <v>30</v>
      </c>
      <c r="C14" s="5" t="s">
        <v>41</v>
      </c>
      <c r="D14" s="5" t="str">
        <f t="shared" si="0"/>
        <v>no</v>
      </c>
      <c r="E14" s="2" t="s">
        <v>184</v>
      </c>
      <c r="F14" s="1" t="s">
        <v>195</v>
      </c>
      <c r="G14" s="5" t="str">
        <f t="shared" si="1"/>
        <v>no</v>
      </c>
      <c r="H14" s="3">
        <v>275415</v>
      </c>
      <c r="I14" s="4">
        <v>600000</v>
      </c>
      <c r="J14" t="s">
        <v>14</v>
      </c>
      <c r="K14" s="5">
        <v>24</v>
      </c>
      <c r="L14" s="3">
        <v>600000</v>
      </c>
      <c r="M14" s="10">
        <f t="shared" si="2"/>
        <v>0</v>
      </c>
    </row>
    <row r="15" spans="1:13" ht="45" x14ac:dyDescent="0.25">
      <c r="A15" s="5">
        <v>14</v>
      </c>
      <c r="B15" s="2" t="s">
        <v>31</v>
      </c>
      <c r="C15" s="5" t="s">
        <v>42</v>
      </c>
      <c r="D15" s="5" t="str">
        <f t="shared" si="0"/>
        <v>no</v>
      </c>
      <c r="E15" s="2" t="s">
        <v>185</v>
      </c>
      <c r="F15" s="1" t="s">
        <v>196</v>
      </c>
      <c r="G15" s="5" t="str">
        <f t="shared" si="1"/>
        <v>no</v>
      </c>
      <c r="H15" s="3">
        <v>112500</v>
      </c>
      <c r="I15" s="4">
        <v>82350</v>
      </c>
      <c r="J15" t="s">
        <v>14</v>
      </c>
      <c r="K15" s="5">
        <v>25</v>
      </c>
      <c r="L15" s="3">
        <v>82350</v>
      </c>
      <c r="M15" s="10">
        <f t="shared" si="2"/>
        <v>0</v>
      </c>
    </row>
    <row r="16" spans="1:13" ht="75" x14ac:dyDescent="0.25">
      <c r="A16" s="5">
        <v>15</v>
      </c>
      <c r="B16" s="2" t="s">
        <v>32</v>
      </c>
      <c r="C16" s="5" t="s">
        <v>43</v>
      </c>
      <c r="D16" s="5" t="str">
        <f t="shared" si="0"/>
        <v>no</v>
      </c>
      <c r="E16" s="2" t="s">
        <v>186</v>
      </c>
      <c r="F16" s="1" t="s">
        <v>197</v>
      </c>
      <c r="G16" s="5" t="str">
        <f t="shared" si="1"/>
        <v>no</v>
      </c>
      <c r="H16" s="3">
        <v>229500</v>
      </c>
      <c r="I16" s="4">
        <v>389175</v>
      </c>
      <c r="J16" t="s">
        <v>14</v>
      </c>
      <c r="K16" s="5">
        <v>26</v>
      </c>
      <c r="L16" s="3">
        <v>389175</v>
      </c>
      <c r="M16" s="10">
        <f t="shared" si="2"/>
        <v>0</v>
      </c>
    </row>
    <row r="17" spans="1:13" ht="45" x14ac:dyDescent="0.25">
      <c r="A17" s="5">
        <v>16</v>
      </c>
      <c r="B17" s="2" t="s">
        <v>33</v>
      </c>
      <c r="C17" s="5" t="s">
        <v>44</v>
      </c>
      <c r="D17" s="5" t="str">
        <f t="shared" si="0"/>
        <v>no</v>
      </c>
      <c r="E17" s="2" t="s">
        <v>187</v>
      </c>
      <c r="F17" s="1" t="s">
        <v>198</v>
      </c>
      <c r="G17" s="5" t="str">
        <f t="shared" si="1"/>
        <v>no</v>
      </c>
      <c r="H17" s="3">
        <v>247500</v>
      </c>
      <c r="I17" s="4">
        <v>572867</v>
      </c>
      <c r="J17" t="s">
        <v>14</v>
      </c>
      <c r="K17" s="5">
        <v>27</v>
      </c>
      <c r="L17" s="3">
        <v>572867</v>
      </c>
      <c r="M17" s="10">
        <f t="shared" si="2"/>
        <v>0</v>
      </c>
    </row>
    <row r="18" spans="1:13" ht="75" x14ac:dyDescent="0.25">
      <c r="A18" s="5">
        <v>17</v>
      </c>
      <c r="B18" s="2" t="s">
        <v>34</v>
      </c>
      <c r="C18" s="5" t="s">
        <v>45</v>
      </c>
      <c r="D18" s="5" t="str">
        <f t="shared" si="0"/>
        <v>no</v>
      </c>
      <c r="E18" s="2" t="s">
        <v>188</v>
      </c>
      <c r="F18" s="1" t="s">
        <v>199</v>
      </c>
      <c r="G18" s="5" t="str">
        <f t="shared" si="1"/>
        <v>no</v>
      </c>
      <c r="H18" s="3">
        <v>200001</v>
      </c>
      <c r="I18" s="4">
        <v>670050</v>
      </c>
      <c r="J18" t="s">
        <v>14</v>
      </c>
      <c r="K18" s="5">
        <v>28</v>
      </c>
      <c r="L18" s="3">
        <v>670050</v>
      </c>
      <c r="M18" s="10">
        <f t="shared" si="2"/>
        <v>0</v>
      </c>
    </row>
    <row r="19" spans="1:13" ht="60" x14ac:dyDescent="0.25">
      <c r="A19" s="5">
        <v>18</v>
      </c>
      <c r="B19" s="2" t="s">
        <v>35</v>
      </c>
      <c r="C19" s="5" t="s">
        <v>46</v>
      </c>
      <c r="D19" s="5" t="str">
        <f t="shared" si="0"/>
        <v>no</v>
      </c>
      <c r="E19" s="2" t="s">
        <v>189</v>
      </c>
      <c r="F19" s="1" t="s">
        <v>200</v>
      </c>
      <c r="G19" s="5" t="str">
        <f t="shared" si="1"/>
        <v>no</v>
      </c>
      <c r="H19" s="3">
        <v>780000</v>
      </c>
      <c r="I19" s="4">
        <v>56250</v>
      </c>
      <c r="J19" t="s">
        <v>14</v>
      </c>
      <c r="K19" s="5">
        <v>29</v>
      </c>
      <c r="L19" s="3">
        <v>56250</v>
      </c>
      <c r="M19" s="10">
        <f t="shared" si="2"/>
        <v>0</v>
      </c>
    </row>
    <row r="20" spans="1:13" ht="60" x14ac:dyDescent="0.25">
      <c r="A20" s="5">
        <v>19</v>
      </c>
      <c r="B20" s="2" t="s">
        <v>36</v>
      </c>
      <c r="C20" s="5" t="s">
        <v>47</v>
      </c>
      <c r="D20" s="5" t="str">
        <f t="shared" si="0"/>
        <v>no</v>
      </c>
      <c r="E20" s="2" t="s">
        <v>190</v>
      </c>
      <c r="F20" s="1" t="s">
        <v>201</v>
      </c>
      <c r="G20" s="5" t="str">
        <f t="shared" si="1"/>
        <v>no</v>
      </c>
      <c r="H20" s="3">
        <v>1023808</v>
      </c>
      <c r="I20" s="4">
        <v>507525</v>
      </c>
      <c r="J20" t="s">
        <v>14</v>
      </c>
      <c r="K20" s="5">
        <v>30</v>
      </c>
      <c r="L20" s="3">
        <v>507525</v>
      </c>
      <c r="M20" s="10">
        <f t="shared" si="2"/>
        <v>0</v>
      </c>
    </row>
    <row r="21" spans="1:13" ht="60" x14ac:dyDescent="0.25">
      <c r="A21" s="5">
        <v>20</v>
      </c>
      <c r="B21" s="2" t="s">
        <v>37</v>
      </c>
      <c r="C21" s="5" t="s">
        <v>48</v>
      </c>
      <c r="D21" s="5" t="str">
        <f t="shared" si="0"/>
        <v>no</v>
      </c>
      <c r="E21" s="2" t="s">
        <v>191</v>
      </c>
      <c r="F21" s="1" t="s">
        <v>202</v>
      </c>
      <c r="G21" s="5" t="str">
        <f t="shared" si="1"/>
        <v>no</v>
      </c>
      <c r="H21" s="3">
        <v>75000</v>
      </c>
      <c r="I21" s="4">
        <v>294690</v>
      </c>
      <c r="J21" t="s">
        <v>14</v>
      </c>
      <c r="K21" s="5">
        <v>31</v>
      </c>
      <c r="L21" s="3">
        <v>294690</v>
      </c>
      <c r="M21" s="10">
        <f t="shared" si="2"/>
        <v>0</v>
      </c>
    </row>
    <row r="22" spans="1:13" ht="60" x14ac:dyDescent="0.25">
      <c r="A22" s="5">
        <v>21</v>
      </c>
      <c r="B22" s="2" t="s">
        <v>38</v>
      </c>
      <c r="C22" s="5" t="s">
        <v>49</v>
      </c>
      <c r="D22" s="5" t="str">
        <f t="shared" si="0"/>
        <v>no</v>
      </c>
      <c r="E22" s="2" t="s">
        <v>192</v>
      </c>
      <c r="F22" s="1" t="s">
        <v>203</v>
      </c>
      <c r="G22" s="5" t="str">
        <f t="shared" si="1"/>
        <v>no</v>
      </c>
      <c r="H22" s="3">
        <v>270000</v>
      </c>
      <c r="I22" s="4">
        <v>225000</v>
      </c>
      <c r="J22" t="s">
        <v>14</v>
      </c>
      <c r="K22" s="5">
        <v>32</v>
      </c>
      <c r="L22" s="3">
        <v>225000</v>
      </c>
      <c r="M22" s="10">
        <f t="shared" si="2"/>
        <v>0</v>
      </c>
    </row>
    <row r="23" spans="1:13" ht="60" x14ac:dyDescent="0.25">
      <c r="A23" s="5">
        <v>22</v>
      </c>
      <c r="B23" s="2" t="s">
        <v>39</v>
      </c>
      <c r="C23" s="5" t="s">
        <v>50</v>
      </c>
      <c r="D23" s="5" t="str">
        <f t="shared" si="0"/>
        <v>no</v>
      </c>
      <c r="E23" s="2" t="s">
        <v>193</v>
      </c>
      <c r="F23" s="1" t="s">
        <v>204</v>
      </c>
      <c r="G23" s="5" t="str">
        <f t="shared" si="1"/>
        <v>no</v>
      </c>
      <c r="H23" s="3">
        <v>70000</v>
      </c>
      <c r="I23" s="4">
        <v>682500</v>
      </c>
      <c r="J23" t="s">
        <v>14</v>
      </c>
      <c r="K23" s="5">
        <v>33</v>
      </c>
      <c r="L23" s="3">
        <v>682500</v>
      </c>
      <c r="M23" s="10">
        <f t="shared" si="2"/>
        <v>0</v>
      </c>
    </row>
    <row r="24" spans="1:13" ht="75" x14ac:dyDescent="0.25">
      <c r="A24" s="5">
        <v>23</v>
      </c>
      <c r="B24" s="2" t="s">
        <v>40</v>
      </c>
      <c r="C24" s="5" t="s">
        <v>51</v>
      </c>
      <c r="D24" s="5" t="str">
        <f t="shared" si="0"/>
        <v>no</v>
      </c>
      <c r="E24" s="2" t="s">
        <v>194</v>
      </c>
      <c r="F24" s="1" t="s">
        <v>205</v>
      </c>
      <c r="G24" s="5" t="str">
        <f t="shared" si="1"/>
        <v>no</v>
      </c>
      <c r="H24" s="3">
        <v>400000</v>
      </c>
      <c r="I24" s="4">
        <v>899250</v>
      </c>
      <c r="J24" t="s">
        <v>14</v>
      </c>
      <c r="K24" s="5">
        <v>34</v>
      </c>
      <c r="L24" s="3">
        <v>899250</v>
      </c>
      <c r="M24" s="10">
        <f t="shared" si="2"/>
        <v>0</v>
      </c>
    </row>
    <row r="25" spans="1:13" ht="45" x14ac:dyDescent="0.25">
      <c r="A25" s="5">
        <v>24</v>
      </c>
      <c r="B25" s="2" t="s">
        <v>41</v>
      </c>
      <c r="C25" s="5" t="s">
        <v>52</v>
      </c>
      <c r="D25" s="5" t="str">
        <f t="shared" si="0"/>
        <v>no</v>
      </c>
      <c r="E25" s="2" t="s">
        <v>195</v>
      </c>
      <c r="F25" s="1" t="s">
        <v>206</v>
      </c>
      <c r="G25" s="5" t="str">
        <f t="shared" si="1"/>
        <v>no</v>
      </c>
      <c r="H25" s="3">
        <v>600000</v>
      </c>
      <c r="I25" s="4">
        <v>1500000</v>
      </c>
      <c r="J25" t="s">
        <v>14</v>
      </c>
      <c r="K25" s="5">
        <v>35</v>
      </c>
      <c r="L25" s="3">
        <v>1500000</v>
      </c>
      <c r="M25" s="10">
        <f t="shared" si="2"/>
        <v>0</v>
      </c>
    </row>
    <row r="26" spans="1:13" ht="60" x14ac:dyDescent="0.25">
      <c r="A26" s="5">
        <v>25</v>
      </c>
      <c r="B26" s="2" t="s">
        <v>42</v>
      </c>
      <c r="C26" s="6" t="s">
        <v>634</v>
      </c>
      <c r="D26" s="5" t="str">
        <f t="shared" si="0"/>
        <v>no</v>
      </c>
      <c r="E26" s="2" t="s">
        <v>196</v>
      </c>
      <c r="F26" s="1" t="s">
        <v>184</v>
      </c>
      <c r="G26" s="5" t="str">
        <f t="shared" si="1"/>
        <v>no</v>
      </c>
      <c r="H26" s="3">
        <v>82350</v>
      </c>
      <c r="I26" s="4">
        <v>275415</v>
      </c>
      <c r="J26" t="s">
        <v>14</v>
      </c>
      <c r="K26" s="5">
        <v>13</v>
      </c>
      <c r="L26" s="4">
        <v>275415</v>
      </c>
      <c r="M26" s="10">
        <f>+I26-L26</f>
        <v>0</v>
      </c>
    </row>
    <row r="27" spans="1:13" ht="60" x14ac:dyDescent="0.25">
      <c r="A27" s="5">
        <v>26</v>
      </c>
      <c r="B27" s="2" t="s">
        <v>43</v>
      </c>
      <c r="C27" s="5" t="s">
        <v>53</v>
      </c>
      <c r="D27" s="5" t="str">
        <f t="shared" si="0"/>
        <v>no</v>
      </c>
      <c r="E27" s="2" t="s">
        <v>197</v>
      </c>
      <c r="F27" s="1" t="s">
        <v>207</v>
      </c>
      <c r="G27" s="5" t="str">
        <f t="shared" si="1"/>
        <v>no</v>
      </c>
      <c r="H27" s="3">
        <v>389175</v>
      </c>
      <c r="I27" s="4">
        <v>793290</v>
      </c>
      <c r="J27" t="s">
        <v>14</v>
      </c>
      <c r="K27" s="5">
        <v>36</v>
      </c>
      <c r="L27" s="3">
        <v>793290</v>
      </c>
      <c r="M27" s="10">
        <f t="shared" si="2"/>
        <v>0</v>
      </c>
    </row>
    <row r="28" spans="1:13" ht="105" x14ac:dyDescent="0.25">
      <c r="A28" s="5">
        <v>27</v>
      </c>
      <c r="B28" s="2" t="s">
        <v>44</v>
      </c>
      <c r="C28" s="5" t="s">
        <v>54</v>
      </c>
      <c r="D28" s="5" t="str">
        <f t="shared" si="0"/>
        <v>no</v>
      </c>
      <c r="E28" s="2" t="s">
        <v>198</v>
      </c>
      <c r="F28" s="1" t="s">
        <v>658</v>
      </c>
      <c r="G28" s="5" t="str">
        <f t="shared" si="1"/>
        <v>no</v>
      </c>
      <c r="H28" s="3">
        <v>572867</v>
      </c>
      <c r="I28" s="4">
        <v>100000</v>
      </c>
      <c r="J28" t="s">
        <v>14</v>
      </c>
      <c r="K28" s="5">
        <v>37</v>
      </c>
      <c r="L28" s="3">
        <v>100000</v>
      </c>
      <c r="M28" s="10">
        <f t="shared" si="2"/>
        <v>0</v>
      </c>
    </row>
    <row r="29" spans="1:13" ht="105" x14ac:dyDescent="0.25">
      <c r="A29" s="5">
        <v>28</v>
      </c>
      <c r="B29" s="2" t="s">
        <v>45</v>
      </c>
      <c r="C29" s="5" t="s">
        <v>55</v>
      </c>
      <c r="D29" s="5" t="str">
        <f t="shared" si="0"/>
        <v>no</v>
      </c>
      <c r="E29" s="2" t="s">
        <v>199</v>
      </c>
      <c r="F29" s="1" t="s">
        <v>209</v>
      </c>
      <c r="G29" s="5" t="str">
        <f t="shared" si="1"/>
        <v>no</v>
      </c>
      <c r="H29" s="3">
        <v>670050</v>
      </c>
      <c r="I29" s="4">
        <v>56250</v>
      </c>
      <c r="J29" t="s">
        <v>14</v>
      </c>
      <c r="K29" s="5">
        <v>38</v>
      </c>
      <c r="L29" s="3">
        <v>56250</v>
      </c>
      <c r="M29" s="10">
        <f t="shared" si="2"/>
        <v>0</v>
      </c>
    </row>
    <row r="30" spans="1:13" ht="60" x14ac:dyDescent="0.25">
      <c r="A30" s="5">
        <v>29</v>
      </c>
      <c r="B30" s="2" t="s">
        <v>46</v>
      </c>
      <c r="C30" s="5" t="s">
        <v>56</v>
      </c>
      <c r="D30" s="5" t="str">
        <f t="shared" si="0"/>
        <v>no</v>
      </c>
      <c r="E30" s="2" t="s">
        <v>200</v>
      </c>
      <c r="F30" s="1" t="s">
        <v>659</v>
      </c>
      <c r="G30" s="5" t="str">
        <f t="shared" si="1"/>
        <v>no</v>
      </c>
      <c r="H30" s="3">
        <v>56250</v>
      </c>
      <c r="I30" s="4">
        <v>450000</v>
      </c>
      <c r="J30" t="s">
        <v>14</v>
      </c>
      <c r="K30" s="5">
        <v>39</v>
      </c>
      <c r="L30" s="3">
        <v>450000</v>
      </c>
      <c r="M30" s="10">
        <f t="shared" si="2"/>
        <v>0</v>
      </c>
    </row>
    <row r="31" spans="1:13" ht="90" x14ac:dyDescent="0.25">
      <c r="A31" s="5">
        <v>30</v>
      </c>
      <c r="B31" s="2" t="s">
        <v>47</v>
      </c>
      <c r="C31" s="5" t="s">
        <v>483</v>
      </c>
      <c r="D31" s="5" t="str">
        <f t="shared" si="0"/>
        <v>no</v>
      </c>
      <c r="E31" s="2" t="s">
        <v>201</v>
      </c>
      <c r="F31" s="1" t="s">
        <v>487</v>
      </c>
      <c r="G31" s="5" t="str">
        <f t="shared" si="1"/>
        <v>no</v>
      </c>
      <c r="H31" s="3">
        <v>507525</v>
      </c>
      <c r="I31" s="4">
        <v>382500</v>
      </c>
      <c r="J31" t="s">
        <v>16</v>
      </c>
      <c r="K31" s="5">
        <v>40</v>
      </c>
      <c r="L31" s="3">
        <v>382500</v>
      </c>
      <c r="M31" s="10">
        <f t="shared" si="2"/>
        <v>0</v>
      </c>
    </row>
    <row r="32" spans="1:13" ht="60" x14ac:dyDescent="0.25">
      <c r="A32" s="5">
        <v>31</v>
      </c>
      <c r="B32" s="2" t="s">
        <v>48</v>
      </c>
      <c r="C32" s="5" t="s">
        <v>57</v>
      </c>
      <c r="D32" s="5" t="str">
        <f t="shared" si="0"/>
        <v>no</v>
      </c>
      <c r="E32" s="2" t="s">
        <v>202</v>
      </c>
      <c r="F32" s="1" t="s">
        <v>211</v>
      </c>
      <c r="G32" s="5" t="str">
        <f t="shared" si="1"/>
        <v>no</v>
      </c>
      <c r="H32" s="3">
        <v>294690</v>
      </c>
      <c r="I32" s="4">
        <v>272000</v>
      </c>
      <c r="J32" t="s">
        <v>14</v>
      </c>
      <c r="K32" s="5">
        <v>41</v>
      </c>
      <c r="L32" s="3">
        <v>272000</v>
      </c>
      <c r="M32" s="10">
        <f t="shared" si="2"/>
        <v>0</v>
      </c>
    </row>
    <row r="33" spans="1:13" ht="60" x14ac:dyDescent="0.25">
      <c r="A33" s="5">
        <v>32</v>
      </c>
      <c r="B33" s="2" t="s">
        <v>49</v>
      </c>
      <c r="C33" s="5" t="s">
        <v>58</v>
      </c>
      <c r="D33" s="5" t="str">
        <f t="shared" si="0"/>
        <v>no</v>
      </c>
      <c r="E33" s="2" t="s">
        <v>203</v>
      </c>
      <c r="F33" s="1" t="s">
        <v>212</v>
      </c>
      <c r="G33" s="5" t="str">
        <f t="shared" si="1"/>
        <v>no</v>
      </c>
      <c r="H33" s="3">
        <v>225000</v>
      </c>
      <c r="I33" s="4">
        <v>90000</v>
      </c>
      <c r="J33" t="s">
        <v>14</v>
      </c>
      <c r="K33" s="5">
        <v>42</v>
      </c>
      <c r="L33" s="3">
        <v>90000</v>
      </c>
      <c r="M33" s="10">
        <f t="shared" si="2"/>
        <v>0</v>
      </c>
    </row>
    <row r="34" spans="1:13" ht="75" x14ac:dyDescent="0.25">
      <c r="A34" s="5">
        <v>33</v>
      </c>
      <c r="B34" s="2" t="s">
        <v>50</v>
      </c>
      <c r="C34" s="5" t="s">
        <v>59</v>
      </c>
      <c r="D34" s="5" t="str">
        <f t="shared" si="0"/>
        <v>no</v>
      </c>
      <c r="E34" s="2" t="s">
        <v>204</v>
      </c>
      <c r="F34" s="1" t="s">
        <v>213</v>
      </c>
      <c r="G34" s="5" t="str">
        <f t="shared" si="1"/>
        <v>no</v>
      </c>
      <c r="H34" s="3">
        <v>682500</v>
      </c>
      <c r="I34" s="4">
        <v>1081705</v>
      </c>
      <c r="J34" t="s">
        <v>14</v>
      </c>
      <c r="K34" s="5">
        <v>43</v>
      </c>
      <c r="L34" s="3">
        <v>1081705</v>
      </c>
      <c r="M34" s="10">
        <f t="shared" si="2"/>
        <v>0</v>
      </c>
    </row>
    <row r="35" spans="1:13" ht="45" x14ac:dyDescent="0.25">
      <c r="A35" s="5">
        <v>34</v>
      </c>
      <c r="B35" s="2" t="s">
        <v>51</v>
      </c>
      <c r="C35" s="5" t="s">
        <v>60</v>
      </c>
      <c r="D35" s="5" t="str">
        <f t="shared" si="0"/>
        <v>no</v>
      </c>
      <c r="E35" s="2" t="s">
        <v>205</v>
      </c>
      <c r="F35" s="1" t="s">
        <v>214</v>
      </c>
      <c r="G35" s="5" t="str">
        <f t="shared" si="1"/>
        <v>no</v>
      </c>
      <c r="H35" s="3">
        <v>899250</v>
      </c>
      <c r="I35" s="4">
        <v>370000</v>
      </c>
      <c r="J35" t="s">
        <v>14</v>
      </c>
      <c r="K35" s="5">
        <v>44</v>
      </c>
      <c r="L35" s="3">
        <v>370000</v>
      </c>
      <c r="M35" s="10">
        <f>+I35-L35</f>
        <v>0</v>
      </c>
    </row>
    <row r="36" spans="1:13" ht="45" x14ac:dyDescent="0.25">
      <c r="A36" s="5">
        <v>35</v>
      </c>
      <c r="B36" s="2" t="s">
        <v>52</v>
      </c>
      <c r="C36" s="5" t="s">
        <v>635</v>
      </c>
      <c r="D36" s="5" t="str">
        <f t="shared" si="0"/>
        <v>no</v>
      </c>
      <c r="E36" s="2" t="s">
        <v>206</v>
      </c>
      <c r="F36" s="1" t="s">
        <v>185</v>
      </c>
      <c r="G36" s="5" t="str">
        <f t="shared" si="1"/>
        <v>no</v>
      </c>
      <c r="H36" s="3">
        <v>1500000</v>
      </c>
      <c r="I36" s="4">
        <v>112500</v>
      </c>
      <c r="J36" t="s">
        <v>14</v>
      </c>
      <c r="M36" s="10">
        <f t="shared" ref="M36:M43" si="3">+I36-L36</f>
        <v>112500</v>
      </c>
    </row>
    <row r="37" spans="1:13" ht="60" x14ac:dyDescent="0.25">
      <c r="A37" s="5">
        <v>36</v>
      </c>
      <c r="B37" s="2" t="s">
        <v>53</v>
      </c>
      <c r="C37" s="5" t="s">
        <v>636</v>
      </c>
      <c r="D37" s="5" t="str">
        <f t="shared" si="0"/>
        <v>no</v>
      </c>
      <c r="E37" s="2" t="s">
        <v>207</v>
      </c>
      <c r="F37" s="1" t="s">
        <v>186</v>
      </c>
      <c r="G37" s="5" t="str">
        <f t="shared" si="1"/>
        <v>no</v>
      </c>
      <c r="H37" s="3">
        <v>793290</v>
      </c>
      <c r="I37" s="4">
        <v>229500</v>
      </c>
      <c r="J37" t="s">
        <v>14</v>
      </c>
      <c r="M37" s="10">
        <f t="shared" si="3"/>
        <v>229500</v>
      </c>
    </row>
    <row r="38" spans="1:13" ht="105" x14ac:dyDescent="0.25">
      <c r="A38" s="5">
        <v>37</v>
      </c>
      <c r="B38" s="2" t="s">
        <v>54</v>
      </c>
      <c r="C38" s="6" t="s">
        <v>61</v>
      </c>
      <c r="D38" s="5" t="str">
        <f t="shared" si="0"/>
        <v>no</v>
      </c>
      <c r="E38" s="2" t="s">
        <v>208</v>
      </c>
      <c r="F38" s="1" t="s">
        <v>215</v>
      </c>
      <c r="G38" s="5" t="str">
        <f t="shared" si="1"/>
        <v>no</v>
      </c>
      <c r="H38" s="3">
        <v>100000</v>
      </c>
      <c r="I38" s="4">
        <v>120000</v>
      </c>
      <c r="J38" t="s">
        <v>14</v>
      </c>
      <c r="K38" s="5">
        <v>45</v>
      </c>
      <c r="L38" s="3">
        <v>120000</v>
      </c>
      <c r="M38" s="10">
        <f t="shared" si="3"/>
        <v>0</v>
      </c>
    </row>
    <row r="39" spans="1:13" ht="75" x14ac:dyDescent="0.25">
      <c r="A39" s="5">
        <v>38</v>
      </c>
      <c r="B39" s="2" t="s">
        <v>55</v>
      </c>
      <c r="C39" s="5" t="s">
        <v>62</v>
      </c>
      <c r="D39" s="5" t="str">
        <f t="shared" si="0"/>
        <v>no</v>
      </c>
      <c r="E39" s="2" t="s">
        <v>209</v>
      </c>
      <c r="F39" s="1" t="s">
        <v>216</v>
      </c>
      <c r="G39" s="5" t="str">
        <f t="shared" si="1"/>
        <v>no</v>
      </c>
      <c r="H39" s="3">
        <v>56250</v>
      </c>
      <c r="I39" s="4">
        <v>192550</v>
      </c>
      <c r="J39" t="s">
        <v>14</v>
      </c>
      <c r="K39" s="5">
        <v>46</v>
      </c>
      <c r="L39" s="3">
        <v>192550</v>
      </c>
      <c r="M39" s="10">
        <f t="shared" si="3"/>
        <v>0</v>
      </c>
    </row>
    <row r="40" spans="1:13" ht="60" x14ac:dyDescent="0.25">
      <c r="A40" s="5">
        <v>39</v>
      </c>
      <c r="B40" s="2" t="s">
        <v>56</v>
      </c>
      <c r="C40" s="5" t="s">
        <v>63</v>
      </c>
      <c r="D40" s="5" t="str">
        <f t="shared" si="0"/>
        <v>no</v>
      </c>
      <c r="E40" s="2" t="s">
        <v>210</v>
      </c>
      <c r="F40" s="1" t="s">
        <v>217</v>
      </c>
      <c r="G40" s="5" t="str">
        <f t="shared" si="1"/>
        <v>no</v>
      </c>
      <c r="H40" s="3">
        <v>450000</v>
      </c>
      <c r="I40" s="4">
        <v>200000</v>
      </c>
      <c r="J40" t="s">
        <v>14</v>
      </c>
      <c r="K40" s="5">
        <v>47</v>
      </c>
      <c r="L40" s="3">
        <v>200000</v>
      </c>
      <c r="M40" s="10">
        <f t="shared" si="3"/>
        <v>0</v>
      </c>
    </row>
    <row r="41" spans="1:13" ht="105" x14ac:dyDescent="0.25">
      <c r="A41" s="5">
        <v>40</v>
      </c>
      <c r="B41" s="2" t="s">
        <v>483</v>
      </c>
      <c r="C41" s="5" t="s">
        <v>64</v>
      </c>
      <c r="D41" s="5" t="str">
        <f t="shared" si="0"/>
        <v>no</v>
      </c>
      <c r="E41" s="2" t="s">
        <v>487</v>
      </c>
      <c r="F41" s="1" t="s">
        <v>218</v>
      </c>
      <c r="G41" s="5" t="str">
        <f t="shared" si="1"/>
        <v>no</v>
      </c>
      <c r="H41" s="3">
        <v>382500</v>
      </c>
      <c r="I41" s="4">
        <v>1042000</v>
      </c>
      <c r="J41" t="s">
        <v>14</v>
      </c>
      <c r="K41" s="5">
        <v>48</v>
      </c>
      <c r="L41" s="3">
        <v>1042000</v>
      </c>
      <c r="M41" s="10">
        <f t="shared" si="3"/>
        <v>0</v>
      </c>
    </row>
    <row r="42" spans="1:13" ht="60" x14ac:dyDescent="0.25">
      <c r="A42" s="5">
        <v>41</v>
      </c>
      <c r="B42" s="2" t="s">
        <v>57</v>
      </c>
      <c r="C42" s="5" t="s">
        <v>65</v>
      </c>
      <c r="D42" s="5" t="str">
        <f t="shared" si="0"/>
        <v>no</v>
      </c>
      <c r="E42" s="2" t="s">
        <v>211</v>
      </c>
      <c r="F42" s="1" t="s">
        <v>219</v>
      </c>
      <c r="G42" s="5" t="str">
        <f t="shared" si="1"/>
        <v>no</v>
      </c>
      <c r="H42" s="3">
        <v>272000</v>
      </c>
      <c r="I42" s="4">
        <v>199901.44</v>
      </c>
      <c r="J42" t="s">
        <v>14</v>
      </c>
      <c r="K42" s="5">
        <v>49</v>
      </c>
      <c r="L42" s="3">
        <v>199901.44</v>
      </c>
      <c r="M42" s="10">
        <f t="shared" si="3"/>
        <v>0</v>
      </c>
    </row>
    <row r="43" spans="1:13" ht="45" x14ac:dyDescent="0.25">
      <c r="A43" s="5">
        <v>42</v>
      </c>
      <c r="B43" s="2" t="s">
        <v>58</v>
      </c>
      <c r="C43" s="5" t="s">
        <v>66</v>
      </c>
      <c r="D43" s="5" t="str">
        <f t="shared" si="0"/>
        <v>no</v>
      </c>
      <c r="E43" s="2" t="s">
        <v>212</v>
      </c>
      <c r="F43" s="1" t="s">
        <v>220</v>
      </c>
      <c r="G43" s="5" t="str">
        <f t="shared" si="1"/>
        <v>no</v>
      </c>
      <c r="H43" s="3">
        <v>90000</v>
      </c>
      <c r="I43" s="4">
        <v>200000</v>
      </c>
      <c r="J43" t="s">
        <v>14</v>
      </c>
      <c r="K43" s="5">
        <v>50</v>
      </c>
      <c r="L43" s="3">
        <v>200000</v>
      </c>
      <c r="M43" s="10">
        <f t="shared" si="3"/>
        <v>0</v>
      </c>
    </row>
    <row r="44" spans="1:13" ht="75" x14ac:dyDescent="0.25">
      <c r="A44" s="5">
        <v>43</v>
      </c>
      <c r="B44" s="2" t="s">
        <v>59</v>
      </c>
      <c r="C44" s="5" t="s">
        <v>67</v>
      </c>
      <c r="D44" s="5" t="str">
        <f t="shared" si="0"/>
        <v>no</v>
      </c>
      <c r="E44" s="2" t="s">
        <v>213</v>
      </c>
      <c r="F44" s="1" t="s">
        <v>221</v>
      </c>
      <c r="G44" s="5" t="str">
        <f t="shared" si="1"/>
        <v>no</v>
      </c>
      <c r="H44" s="3">
        <v>1081705</v>
      </c>
      <c r="I44" s="4">
        <v>200000</v>
      </c>
      <c r="J44" t="s">
        <v>14</v>
      </c>
      <c r="K44" s="5">
        <v>51</v>
      </c>
      <c r="L44" s="3">
        <v>200000</v>
      </c>
      <c r="M44" s="10">
        <f t="shared" si="2"/>
        <v>0</v>
      </c>
    </row>
    <row r="45" spans="1:13" ht="60" x14ac:dyDescent="0.25">
      <c r="A45" s="5">
        <v>44</v>
      </c>
      <c r="B45" s="2" t="s">
        <v>60</v>
      </c>
      <c r="C45" s="5" t="s">
        <v>68</v>
      </c>
      <c r="D45" s="5" t="str">
        <f t="shared" si="0"/>
        <v>no</v>
      </c>
      <c r="E45" s="2" t="s">
        <v>214</v>
      </c>
      <c r="F45" s="1" t="s">
        <v>222</v>
      </c>
      <c r="G45" s="5" t="str">
        <f t="shared" si="1"/>
        <v>no</v>
      </c>
      <c r="H45" s="3">
        <v>370000</v>
      </c>
      <c r="I45" s="4">
        <v>200000</v>
      </c>
      <c r="J45" t="s">
        <v>14</v>
      </c>
      <c r="K45" s="5">
        <v>52</v>
      </c>
      <c r="L45" s="3">
        <v>200000</v>
      </c>
      <c r="M45" s="10">
        <f t="shared" si="2"/>
        <v>0</v>
      </c>
    </row>
    <row r="46" spans="1:13" ht="60" x14ac:dyDescent="0.25">
      <c r="A46" s="5">
        <v>45</v>
      </c>
      <c r="B46" s="2" t="s">
        <v>61</v>
      </c>
      <c r="C46" s="5" t="s">
        <v>69</v>
      </c>
      <c r="D46" s="5" t="str">
        <f t="shared" si="0"/>
        <v>no</v>
      </c>
      <c r="E46" s="2" t="s">
        <v>215</v>
      </c>
      <c r="F46" s="1" t="s">
        <v>223</v>
      </c>
      <c r="G46" s="5" t="str">
        <f t="shared" si="1"/>
        <v>no</v>
      </c>
      <c r="H46" s="3">
        <v>120000</v>
      </c>
      <c r="I46" s="4">
        <v>200000</v>
      </c>
      <c r="J46" t="s">
        <v>14</v>
      </c>
      <c r="K46" s="5">
        <v>53</v>
      </c>
      <c r="L46" s="3">
        <v>200000</v>
      </c>
      <c r="M46" s="10">
        <f t="shared" si="2"/>
        <v>0</v>
      </c>
    </row>
    <row r="47" spans="1:13" ht="90" x14ac:dyDescent="0.25">
      <c r="A47" s="5">
        <v>46</v>
      </c>
      <c r="B47" s="2" t="s">
        <v>62</v>
      </c>
      <c r="C47" s="5" t="s">
        <v>70</v>
      </c>
      <c r="D47" s="5" t="str">
        <f t="shared" si="0"/>
        <v>no</v>
      </c>
      <c r="E47" s="2" t="s">
        <v>216</v>
      </c>
      <c r="F47" s="1" t="s">
        <v>224</v>
      </c>
      <c r="G47" s="5" t="str">
        <f t="shared" si="1"/>
        <v>no</v>
      </c>
      <c r="H47" s="3">
        <v>192550</v>
      </c>
      <c r="I47" s="4">
        <v>198300</v>
      </c>
      <c r="J47" t="s">
        <v>14</v>
      </c>
      <c r="K47" s="5">
        <v>54</v>
      </c>
      <c r="L47" s="3">
        <v>198300</v>
      </c>
      <c r="M47" s="10">
        <f t="shared" si="2"/>
        <v>0</v>
      </c>
    </row>
    <row r="48" spans="1:13" ht="60" x14ac:dyDescent="0.25">
      <c r="A48" s="5">
        <v>47</v>
      </c>
      <c r="B48" s="2" t="s">
        <v>63</v>
      </c>
      <c r="C48" s="5" t="s">
        <v>71</v>
      </c>
      <c r="D48" s="5" t="str">
        <f t="shared" si="0"/>
        <v>no</v>
      </c>
      <c r="E48" s="2" t="s">
        <v>217</v>
      </c>
      <c r="F48" s="1" t="s">
        <v>225</v>
      </c>
      <c r="G48" s="5" t="str">
        <f t="shared" si="1"/>
        <v>no</v>
      </c>
      <c r="H48" s="3">
        <v>200000</v>
      </c>
      <c r="I48" s="4">
        <v>200000</v>
      </c>
      <c r="J48" t="s">
        <v>14</v>
      </c>
      <c r="K48" s="5">
        <v>55</v>
      </c>
      <c r="L48" s="3">
        <v>200000</v>
      </c>
      <c r="M48" s="10">
        <f t="shared" si="2"/>
        <v>0</v>
      </c>
    </row>
    <row r="49" spans="1:13" ht="75" x14ac:dyDescent="0.25">
      <c r="A49" s="5">
        <v>48</v>
      </c>
      <c r="B49" s="2" t="s">
        <v>64</v>
      </c>
      <c r="C49" s="5" t="s">
        <v>72</v>
      </c>
      <c r="D49" s="5" t="str">
        <f t="shared" si="0"/>
        <v>no</v>
      </c>
      <c r="E49" s="2" t="s">
        <v>218</v>
      </c>
      <c r="F49" s="1" t="s">
        <v>226</v>
      </c>
      <c r="G49" s="5" t="str">
        <f t="shared" si="1"/>
        <v>no</v>
      </c>
      <c r="H49" s="3">
        <v>1042000</v>
      </c>
      <c r="I49" s="4">
        <v>800000</v>
      </c>
      <c r="J49" t="s">
        <v>14</v>
      </c>
      <c r="K49" s="5">
        <v>56</v>
      </c>
      <c r="L49" s="3">
        <v>800000</v>
      </c>
      <c r="M49" s="10">
        <f t="shared" si="2"/>
        <v>0</v>
      </c>
    </row>
    <row r="50" spans="1:13" ht="105" x14ac:dyDescent="0.25">
      <c r="A50" s="5">
        <v>49</v>
      </c>
      <c r="B50" s="2" t="s">
        <v>65</v>
      </c>
      <c r="C50" s="5" t="s">
        <v>73</v>
      </c>
      <c r="D50" s="5" t="str">
        <f t="shared" si="0"/>
        <v>no</v>
      </c>
      <c r="E50" s="2" t="s">
        <v>219</v>
      </c>
      <c r="F50" s="1" t="s">
        <v>227</v>
      </c>
      <c r="G50" s="5" t="str">
        <f t="shared" si="1"/>
        <v>no</v>
      </c>
      <c r="H50" s="3">
        <v>199901.44</v>
      </c>
      <c r="I50" s="4">
        <v>200000</v>
      </c>
      <c r="J50" t="s">
        <v>14</v>
      </c>
      <c r="K50" s="5">
        <v>57</v>
      </c>
      <c r="L50" s="3">
        <v>200000</v>
      </c>
      <c r="M50" s="10">
        <f t="shared" si="2"/>
        <v>0</v>
      </c>
    </row>
    <row r="51" spans="1:13" ht="90" x14ac:dyDescent="0.25">
      <c r="A51" s="5">
        <v>50</v>
      </c>
      <c r="B51" s="2" t="s">
        <v>66</v>
      </c>
      <c r="C51" s="5" t="s">
        <v>74</v>
      </c>
      <c r="D51" s="5" t="str">
        <f t="shared" si="0"/>
        <v>no</v>
      </c>
      <c r="E51" s="2" t="s">
        <v>220</v>
      </c>
      <c r="F51" s="1" t="s">
        <v>228</v>
      </c>
      <c r="G51" s="5" t="str">
        <f t="shared" si="1"/>
        <v>no</v>
      </c>
      <c r="H51" s="3">
        <v>200000</v>
      </c>
      <c r="I51" s="4">
        <v>200000</v>
      </c>
      <c r="J51" t="s">
        <v>14</v>
      </c>
      <c r="K51" s="5">
        <v>58</v>
      </c>
      <c r="L51" s="3">
        <v>200000</v>
      </c>
      <c r="M51" s="10">
        <f t="shared" si="2"/>
        <v>0</v>
      </c>
    </row>
    <row r="52" spans="1:13" ht="60" x14ac:dyDescent="0.25">
      <c r="A52" s="5">
        <v>51</v>
      </c>
      <c r="B52" s="2" t="s">
        <v>67</v>
      </c>
      <c r="C52" s="5" t="s">
        <v>75</v>
      </c>
      <c r="D52" s="5" t="str">
        <f t="shared" si="0"/>
        <v>no</v>
      </c>
      <c r="E52" s="2" t="s">
        <v>221</v>
      </c>
      <c r="F52" s="1" t="s">
        <v>229</v>
      </c>
      <c r="G52" s="5" t="str">
        <f t="shared" si="1"/>
        <v>no</v>
      </c>
      <c r="H52" s="3">
        <v>200000</v>
      </c>
      <c r="I52" s="4">
        <v>200000</v>
      </c>
      <c r="J52" t="s">
        <v>14</v>
      </c>
      <c r="K52" s="5">
        <v>59</v>
      </c>
      <c r="L52" s="3">
        <v>200000</v>
      </c>
      <c r="M52" s="10">
        <f t="shared" si="2"/>
        <v>0</v>
      </c>
    </row>
    <row r="53" spans="1:13" ht="75" x14ac:dyDescent="0.25">
      <c r="A53" s="5">
        <v>52</v>
      </c>
      <c r="B53" s="2" t="s">
        <v>68</v>
      </c>
      <c r="C53" s="5" t="s">
        <v>484</v>
      </c>
      <c r="D53" s="5" t="str">
        <f t="shared" si="0"/>
        <v>no</v>
      </c>
      <c r="E53" s="2" t="s">
        <v>222</v>
      </c>
      <c r="F53" s="1" t="s">
        <v>488</v>
      </c>
      <c r="G53" s="5" t="str">
        <f t="shared" si="1"/>
        <v>no</v>
      </c>
      <c r="H53" s="3">
        <v>200000</v>
      </c>
      <c r="I53" s="4">
        <v>990000</v>
      </c>
      <c r="J53" t="s">
        <v>16</v>
      </c>
      <c r="K53" s="5">
        <v>60</v>
      </c>
      <c r="L53" s="3">
        <v>990000</v>
      </c>
      <c r="M53" s="10">
        <f t="shared" si="2"/>
        <v>0</v>
      </c>
    </row>
    <row r="54" spans="1:13" ht="90" x14ac:dyDescent="0.25">
      <c r="A54" s="5">
        <v>53</v>
      </c>
      <c r="B54" s="2" t="s">
        <v>69</v>
      </c>
      <c r="C54" s="5" t="s">
        <v>76</v>
      </c>
      <c r="D54" s="5" t="str">
        <f t="shared" si="0"/>
        <v>no</v>
      </c>
      <c r="E54" s="2" t="s">
        <v>223</v>
      </c>
      <c r="F54" s="1" t="s">
        <v>230</v>
      </c>
      <c r="G54" s="5" t="str">
        <f t="shared" si="1"/>
        <v>no</v>
      </c>
      <c r="H54" s="3">
        <v>200000</v>
      </c>
      <c r="I54" s="4">
        <v>117000</v>
      </c>
      <c r="J54" t="s">
        <v>14</v>
      </c>
      <c r="K54" s="5">
        <v>61</v>
      </c>
      <c r="L54" s="3">
        <v>117000</v>
      </c>
      <c r="M54" s="10">
        <f t="shared" si="2"/>
        <v>0</v>
      </c>
    </row>
    <row r="55" spans="1:13" ht="75" x14ac:dyDescent="0.25">
      <c r="A55" s="5">
        <v>54</v>
      </c>
      <c r="B55" s="2" t="s">
        <v>70</v>
      </c>
      <c r="C55" s="5" t="s">
        <v>77</v>
      </c>
      <c r="D55" s="5" t="str">
        <f t="shared" si="0"/>
        <v>no</v>
      </c>
      <c r="E55" s="2" t="s">
        <v>224</v>
      </c>
      <c r="F55" s="1" t="s">
        <v>231</v>
      </c>
      <c r="G55" s="5" t="str">
        <f t="shared" si="1"/>
        <v>no</v>
      </c>
      <c r="H55" s="3">
        <v>198300</v>
      </c>
      <c r="I55" s="4">
        <v>171500</v>
      </c>
      <c r="J55" t="s">
        <v>14</v>
      </c>
      <c r="K55" s="5">
        <v>62</v>
      </c>
      <c r="L55" s="3">
        <v>171500</v>
      </c>
      <c r="M55" s="10">
        <f t="shared" si="2"/>
        <v>0</v>
      </c>
    </row>
    <row r="56" spans="1:13" ht="45" x14ac:dyDescent="0.25">
      <c r="A56" s="5">
        <v>55</v>
      </c>
      <c r="B56" s="2" t="s">
        <v>71</v>
      </c>
      <c r="C56" s="6" t="s">
        <v>637</v>
      </c>
      <c r="D56" s="5" t="str">
        <f t="shared" si="0"/>
        <v>no</v>
      </c>
      <c r="E56" s="2" t="s">
        <v>225</v>
      </c>
      <c r="F56" s="1" t="s">
        <v>232</v>
      </c>
      <c r="G56" s="5" t="str">
        <f t="shared" si="1"/>
        <v>no</v>
      </c>
      <c r="H56" s="3">
        <v>200000</v>
      </c>
      <c r="I56" s="4">
        <v>597600</v>
      </c>
      <c r="J56" t="s">
        <v>14</v>
      </c>
      <c r="K56" s="5">
        <v>63</v>
      </c>
      <c r="L56" s="3">
        <v>597600</v>
      </c>
      <c r="M56" s="10">
        <f t="shared" si="2"/>
        <v>0</v>
      </c>
    </row>
    <row r="57" spans="1:13" ht="45" x14ac:dyDescent="0.25">
      <c r="A57" s="5">
        <v>56</v>
      </c>
      <c r="B57" s="2" t="s">
        <v>72</v>
      </c>
      <c r="C57" s="5" t="s">
        <v>638</v>
      </c>
      <c r="D57" s="5" t="str">
        <f t="shared" si="0"/>
        <v>no</v>
      </c>
      <c r="E57" s="2" t="s">
        <v>226</v>
      </c>
      <c r="F57" s="1" t="s">
        <v>233</v>
      </c>
      <c r="G57" s="5" t="str">
        <f t="shared" si="1"/>
        <v>no</v>
      </c>
      <c r="H57" s="3">
        <v>800000</v>
      </c>
      <c r="I57" s="4">
        <v>200000</v>
      </c>
      <c r="J57" t="s">
        <v>14</v>
      </c>
      <c r="K57" s="5">
        <v>64</v>
      </c>
      <c r="L57" s="3">
        <v>200000</v>
      </c>
      <c r="M57" s="10">
        <f t="shared" si="2"/>
        <v>0</v>
      </c>
    </row>
    <row r="58" spans="1:13" ht="120" x14ac:dyDescent="0.25">
      <c r="A58" s="5">
        <v>57</v>
      </c>
      <c r="B58" s="2" t="s">
        <v>73</v>
      </c>
      <c r="C58" s="5" t="s">
        <v>639</v>
      </c>
      <c r="D58" s="5" t="str">
        <f t="shared" si="0"/>
        <v>no</v>
      </c>
      <c r="E58" s="2" t="s">
        <v>227</v>
      </c>
      <c r="F58" s="1" t="s">
        <v>234</v>
      </c>
      <c r="G58" s="5" t="str">
        <f t="shared" si="1"/>
        <v>no</v>
      </c>
      <c r="H58" s="3">
        <v>200000</v>
      </c>
      <c r="I58" s="4">
        <v>875000</v>
      </c>
      <c r="J58" t="s">
        <v>14</v>
      </c>
      <c r="K58" s="5">
        <v>65</v>
      </c>
      <c r="L58" s="3">
        <v>875000</v>
      </c>
      <c r="M58" s="10">
        <f t="shared" si="2"/>
        <v>0</v>
      </c>
    </row>
    <row r="59" spans="1:13" ht="90" x14ac:dyDescent="0.25">
      <c r="A59" s="5">
        <v>58</v>
      </c>
      <c r="B59" s="2" t="s">
        <v>74</v>
      </c>
      <c r="C59" s="5" t="s">
        <v>640</v>
      </c>
      <c r="D59" s="5" t="str">
        <f t="shared" si="0"/>
        <v>no</v>
      </c>
      <c r="E59" s="2" t="s">
        <v>228</v>
      </c>
      <c r="F59" s="1" t="s">
        <v>235</v>
      </c>
      <c r="G59" s="5" t="str">
        <f t="shared" si="1"/>
        <v>no</v>
      </c>
      <c r="H59" s="3">
        <v>200000</v>
      </c>
      <c r="I59" s="4">
        <v>724000</v>
      </c>
      <c r="J59" t="s">
        <v>14</v>
      </c>
      <c r="K59" s="5">
        <v>66</v>
      </c>
      <c r="L59" s="3">
        <v>724000</v>
      </c>
      <c r="M59" s="10">
        <f t="shared" si="2"/>
        <v>0</v>
      </c>
    </row>
    <row r="60" spans="1:13" ht="60" x14ac:dyDescent="0.25">
      <c r="A60" s="5">
        <v>59</v>
      </c>
      <c r="B60" s="2" t="s">
        <v>75</v>
      </c>
      <c r="C60" s="5" t="s">
        <v>641</v>
      </c>
      <c r="D60" s="5" t="str">
        <f t="shared" si="0"/>
        <v>no</v>
      </c>
      <c r="E60" s="2" t="s">
        <v>229</v>
      </c>
      <c r="F60" s="1" t="s">
        <v>236</v>
      </c>
      <c r="G60" s="5" t="str">
        <f t="shared" si="1"/>
        <v>no</v>
      </c>
      <c r="H60" s="3">
        <v>200000</v>
      </c>
      <c r="I60" s="4">
        <v>873500</v>
      </c>
      <c r="J60" t="s">
        <v>14</v>
      </c>
      <c r="K60" s="5">
        <v>67</v>
      </c>
      <c r="L60" s="3">
        <v>873500</v>
      </c>
      <c r="M60" s="10">
        <f t="shared" si="2"/>
        <v>0</v>
      </c>
    </row>
    <row r="61" spans="1:13" ht="75" x14ac:dyDescent="0.25">
      <c r="A61" s="5">
        <v>60</v>
      </c>
      <c r="B61" s="2" t="s">
        <v>484</v>
      </c>
      <c r="C61" s="5" t="s">
        <v>642</v>
      </c>
      <c r="D61" s="5" t="str">
        <f t="shared" si="0"/>
        <v>no</v>
      </c>
      <c r="E61" s="2" t="s">
        <v>488</v>
      </c>
      <c r="F61" s="1" t="s">
        <v>237</v>
      </c>
      <c r="G61" s="5" t="str">
        <f t="shared" si="1"/>
        <v>no</v>
      </c>
      <c r="H61" s="3">
        <v>990000</v>
      </c>
      <c r="I61" s="4">
        <v>720000</v>
      </c>
      <c r="J61" t="s">
        <v>14</v>
      </c>
      <c r="K61" s="5">
        <v>68</v>
      </c>
      <c r="L61" s="3">
        <v>720000</v>
      </c>
      <c r="M61" s="10">
        <f t="shared" si="2"/>
        <v>0</v>
      </c>
    </row>
    <row r="62" spans="1:13" ht="90" x14ac:dyDescent="0.25">
      <c r="A62" s="5">
        <v>61</v>
      </c>
      <c r="B62" s="2" t="s">
        <v>76</v>
      </c>
      <c r="C62" s="6" t="s">
        <v>643</v>
      </c>
      <c r="D62" s="5" t="str">
        <f t="shared" si="0"/>
        <v>no</v>
      </c>
      <c r="E62" s="2" t="s">
        <v>230</v>
      </c>
      <c r="F62" s="1" t="s">
        <v>238</v>
      </c>
      <c r="G62" s="5" t="str">
        <f t="shared" si="1"/>
        <v>no</v>
      </c>
      <c r="H62" s="3">
        <v>117000</v>
      </c>
      <c r="I62" s="4">
        <v>446000</v>
      </c>
      <c r="J62" t="s">
        <v>14</v>
      </c>
      <c r="K62" s="5">
        <v>69</v>
      </c>
      <c r="L62" s="3">
        <v>446000</v>
      </c>
      <c r="M62" s="10">
        <f t="shared" si="2"/>
        <v>0</v>
      </c>
    </row>
    <row r="63" spans="1:13" ht="60" x14ac:dyDescent="0.25">
      <c r="A63" s="5">
        <v>62</v>
      </c>
      <c r="B63" s="2" t="s">
        <v>77</v>
      </c>
      <c r="C63" s="5" t="s">
        <v>644</v>
      </c>
      <c r="D63" s="5" t="str">
        <f t="shared" si="0"/>
        <v>no</v>
      </c>
      <c r="E63" s="2" t="s">
        <v>231</v>
      </c>
      <c r="F63" s="1" t="s">
        <v>239</v>
      </c>
      <c r="G63" s="5" t="str">
        <f t="shared" si="1"/>
        <v>no</v>
      </c>
      <c r="H63" s="3">
        <v>171500</v>
      </c>
      <c r="I63" s="4">
        <v>800000</v>
      </c>
      <c r="J63" t="s">
        <v>14</v>
      </c>
      <c r="K63" s="5">
        <v>70</v>
      </c>
      <c r="L63" s="3">
        <v>800000</v>
      </c>
      <c r="M63" s="10">
        <f t="shared" si="2"/>
        <v>0</v>
      </c>
    </row>
    <row r="64" spans="1:13" ht="60" x14ac:dyDescent="0.25">
      <c r="A64" s="5">
        <v>63</v>
      </c>
      <c r="B64" s="2" t="s">
        <v>78</v>
      </c>
      <c r="C64" s="5" t="s">
        <v>645</v>
      </c>
      <c r="D64" s="5" t="str">
        <f t="shared" si="0"/>
        <v>no</v>
      </c>
      <c r="E64" s="2" t="s">
        <v>232</v>
      </c>
      <c r="F64" s="1" t="s">
        <v>240</v>
      </c>
      <c r="G64" s="5" t="str">
        <f t="shared" si="1"/>
        <v>no</v>
      </c>
      <c r="H64" s="3">
        <v>597600</v>
      </c>
      <c r="I64" s="4">
        <v>450000</v>
      </c>
      <c r="J64" t="s">
        <v>14</v>
      </c>
      <c r="K64" s="5">
        <v>71</v>
      </c>
      <c r="L64" s="3">
        <v>450000</v>
      </c>
      <c r="M64" s="10">
        <f t="shared" si="2"/>
        <v>0</v>
      </c>
    </row>
    <row r="65" spans="1:13" ht="75" x14ac:dyDescent="0.25">
      <c r="A65" s="5">
        <v>64</v>
      </c>
      <c r="B65" s="2" t="s">
        <v>79</v>
      </c>
      <c r="C65" s="5" t="s">
        <v>646</v>
      </c>
      <c r="D65" s="5" t="str">
        <f t="shared" si="0"/>
        <v>no</v>
      </c>
      <c r="E65" s="2" t="s">
        <v>233</v>
      </c>
      <c r="F65" s="1" t="s">
        <v>241</v>
      </c>
      <c r="G65" s="5" t="str">
        <f t="shared" si="1"/>
        <v>no</v>
      </c>
      <c r="H65" s="3">
        <v>200000</v>
      </c>
      <c r="I65" s="4">
        <v>2200000</v>
      </c>
      <c r="J65" t="s">
        <v>14</v>
      </c>
      <c r="K65" s="5">
        <v>72</v>
      </c>
      <c r="L65" s="3">
        <v>2200000</v>
      </c>
      <c r="M65" s="10">
        <f t="shared" si="2"/>
        <v>0</v>
      </c>
    </row>
    <row r="66" spans="1:13" ht="75" x14ac:dyDescent="0.25">
      <c r="A66" s="5">
        <v>65</v>
      </c>
      <c r="B66" s="2" t="s">
        <v>80</v>
      </c>
      <c r="C66" s="5" t="s">
        <v>647</v>
      </c>
      <c r="D66" s="5" t="str">
        <f t="shared" ref="D66:D129" si="4">IF(B66=C66,"ok","no")</f>
        <v>no</v>
      </c>
      <c r="E66" s="2" t="s">
        <v>234</v>
      </c>
      <c r="F66" s="1" t="s">
        <v>242</v>
      </c>
      <c r="G66" s="5" t="str">
        <f t="shared" si="1"/>
        <v>no</v>
      </c>
      <c r="H66" s="3">
        <v>875000</v>
      </c>
      <c r="I66" s="4">
        <v>471000</v>
      </c>
      <c r="J66" t="s">
        <v>14</v>
      </c>
      <c r="K66" s="5">
        <v>73</v>
      </c>
      <c r="L66" s="3">
        <v>471000</v>
      </c>
      <c r="M66" s="10">
        <f t="shared" si="2"/>
        <v>0</v>
      </c>
    </row>
    <row r="67" spans="1:13" ht="75" x14ac:dyDescent="0.25">
      <c r="A67" s="5">
        <v>66</v>
      </c>
      <c r="B67" s="2" t="s">
        <v>81</v>
      </c>
      <c r="C67" s="5" t="s">
        <v>648</v>
      </c>
      <c r="D67" s="5" t="str">
        <f t="shared" si="4"/>
        <v>no</v>
      </c>
      <c r="E67" s="2" t="s">
        <v>235</v>
      </c>
      <c r="F67" s="1" t="s">
        <v>243</v>
      </c>
      <c r="G67" s="5" t="str">
        <f t="shared" ref="G67:G130" si="5">IF(E67=F67,"ok","no")</f>
        <v>no</v>
      </c>
      <c r="H67" s="3">
        <v>724000</v>
      </c>
      <c r="I67" s="4">
        <v>333526</v>
      </c>
      <c r="J67" t="s">
        <v>14</v>
      </c>
      <c r="K67" s="5">
        <v>74</v>
      </c>
      <c r="L67" s="3">
        <v>333526</v>
      </c>
      <c r="M67" s="10">
        <f t="shared" ref="M67:M130" si="6">+I67-L67</f>
        <v>0</v>
      </c>
    </row>
    <row r="68" spans="1:13" ht="75" x14ac:dyDescent="0.25">
      <c r="A68" s="5">
        <v>67</v>
      </c>
      <c r="B68" s="2" t="s">
        <v>82</v>
      </c>
      <c r="C68" s="6" t="s">
        <v>90</v>
      </c>
      <c r="D68" s="5" t="str">
        <f t="shared" si="4"/>
        <v>no</v>
      </c>
      <c r="E68" s="2" t="s">
        <v>236</v>
      </c>
      <c r="F68" s="1" t="s">
        <v>244</v>
      </c>
      <c r="G68" s="5" t="str">
        <f t="shared" si="5"/>
        <v>no</v>
      </c>
      <c r="H68" s="3">
        <v>873500</v>
      </c>
      <c r="I68" s="4">
        <v>2087000</v>
      </c>
      <c r="J68" t="s">
        <v>14</v>
      </c>
      <c r="K68" s="5">
        <v>75</v>
      </c>
      <c r="L68" s="3">
        <v>2087000</v>
      </c>
      <c r="M68" s="10">
        <f t="shared" si="6"/>
        <v>0</v>
      </c>
    </row>
    <row r="69" spans="1:13" ht="75" x14ac:dyDescent="0.25">
      <c r="A69" s="5">
        <v>68</v>
      </c>
      <c r="B69" s="2" t="s">
        <v>83</v>
      </c>
      <c r="C69" s="5" t="s">
        <v>91</v>
      </c>
      <c r="D69" s="5" t="str">
        <f t="shared" si="4"/>
        <v>no</v>
      </c>
      <c r="E69" s="2" t="s">
        <v>237</v>
      </c>
      <c r="F69" s="1" t="s">
        <v>245</v>
      </c>
      <c r="G69" s="5" t="str">
        <f t="shared" si="5"/>
        <v>no</v>
      </c>
      <c r="H69" s="3">
        <v>720000</v>
      </c>
      <c r="I69" s="4">
        <v>609000</v>
      </c>
      <c r="J69" t="s">
        <v>14</v>
      </c>
      <c r="K69" s="5">
        <v>76</v>
      </c>
      <c r="L69" s="3">
        <v>609000</v>
      </c>
      <c r="M69" s="10">
        <f t="shared" si="6"/>
        <v>0</v>
      </c>
    </row>
    <row r="70" spans="1:13" ht="60" x14ac:dyDescent="0.25">
      <c r="A70" s="5">
        <v>69</v>
      </c>
      <c r="B70" s="2" t="s">
        <v>84</v>
      </c>
      <c r="C70" s="5" t="s">
        <v>92</v>
      </c>
      <c r="D70" s="5" t="str">
        <f t="shared" si="4"/>
        <v>no</v>
      </c>
      <c r="E70" s="2" t="s">
        <v>238</v>
      </c>
      <c r="F70" s="1" t="s">
        <v>246</v>
      </c>
      <c r="G70" s="5" t="str">
        <f t="shared" si="5"/>
        <v>no</v>
      </c>
      <c r="H70" s="3">
        <v>446000</v>
      </c>
      <c r="I70" s="4">
        <v>1900700</v>
      </c>
      <c r="J70" t="s">
        <v>14</v>
      </c>
      <c r="K70" s="5">
        <v>77</v>
      </c>
      <c r="L70" s="3">
        <v>1900700</v>
      </c>
      <c r="M70" s="10">
        <f t="shared" si="6"/>
        <v>0</v>
      </c>
    </row>
    <row r="71" spans="1:13" ht="75" x14ac:dyDescent="0.25">
      <c r="A71" s="5">
        <v>70</v>
      </c>
      <c r="B71" s="2" t="s">
        <v>85</v>
      </c>
      <c r="C71" s="5" t="s">
        <v>93</v>
      </c>
      <c r="D71" s="5" t="str">
        <f t="shared" si="4"/>
        <v>no</v>
      </c>
      <c r="E71" s="2" t="s">
        <v>239</v>
      </c>
      <c r="F71" s="1" t="s">
        <v>247</v>
      </c>
      <c r="G71" s="5" t="str">
        <f t="shared" si="5"/>
        <v>no</v>
      </c>
      <c r="H71" s="3">
        <v>800000</v>
      </c>
      <c r="I71" s="4">
        <v>4100100</v>
      </c>
      <c r="J71" t="s">
        <v>14</v>
      </c>
      <c r="K71" s="5">
        <v>78</v>
      </c>
      <c r="L71" s="3">
        <v>4100100</v>
      </c>
      <c r="M71" s="10">
        <f t="shared" si="6"/>
        <v>0</v>
      </c>
    </row>
    <row r="72" spans="1:13" ht="60" x14ac:dyDescent="0.25">
      <c r="A72" s="5">
        <v>71</v>
      </c>
      <c r="B72" s="2" t="s">
        <v>86</v>
      </c>
      <c r="C72" s="5" t="s">
        <v>94</v>
      </c>
      <c r="D72" s="5" t="str">
        <f t="shared" si="4"/>
        <v>no</v>
      </c>
      <c r="E72" s="2" t="s">
        <v>240</v>
      </c>
      <c r="F72" s="1" t="s">
        <v>244</v>
      </c>
      <c r="G72" s="5" t="str">
        <f t="shared" si="5"/>
        <v>no</v>
      </c>
      <c r="H72" s="3">
        <v>450000</v>
      </c>
      <c r="I72" s="4">
        <v>420000</v>
      </c>
      <c r="J72" t="s">
        <v>14</v>
      </c>
      <c r="K72" s="5">
        <v>79</v>
      </c>
      <c r="L72" s="3">
        <v>420000</v>
      </c>
      <c r="M72" s="10">
        <f t="shared" si="6"/>
        <v>0</v>
      </c>
    </row>
    <row r="73" spans="1:13" ht="75" x14ac:dyDescent="0.25">
      <c r="A73" s="5">
        <v>72</v>
      </c>
      <c r="B73" s="2" t="s">
        <v>87</v>
      </c>
      <c r="C73" s="5" t="s">
        <v>95</v>
      </c>
      <c r="D73" s="5" t="str">
        <f t="shared" si="4"/>
        <v>no</v>
      </c>
      <c r="E73" s="2" t="s">
        <v>241</v>
      </c>
      <c r="F73" s="1" t="s">
        <v>245</v>
      </c>
      <c r="G73" s="5" t="str">
        <f t="shared" si="5"/>
        <v>no</v>
      </c>
      <c r="H73" s="3">
        <v>2200000</v>
      </c>
      <c r="I73" s="4">
        <v>593000</v>
      </c>
      <c r="J73" t="s">
        <v>14</v>
      </c>
      <c r="K73" s="5">
        <v>80</v>
      </c>
      <c r="L73" s="3">
        <v>593000</v>
      </c>
      <c r="M73" s="10">
        <f t="shared" si="6"/>
        <v>0</v>
      </c>
    </row>
    <row r="74" spans="1:13" ht="90" x14ac:dyDescent="0.25">
      <c r="A74" s="5">
        <v>73</v>
      </c>
      <c r="B74" s="2" t="s">
        <v>88</v>
      </c>
      <c r="C74" s="5" t="s">
        <v>96</v>
      </c>
      <c r="D74" s="5" t="str">
        <f t="shared" si="4"/>
        <v>no</v>
      </c>
      <c r="E74" s="2" t="s">
        <v>242</v>
      </c>
      <c r="F74" s="1" t="s">
        <v>246</v>
      </c>
      <c r="G74" s="5" t="str">
        <f t="shared" si="5"/>
        <v>no</v>
      </c>
      <c r="H74" s="3">
        <v>471000</v>
      </c>
      <c r="I74" s="4">
        <v>424000</v>
      </c>
      <c r="J74" t="s">
        <v>14</v>
      </c>
      <c r="K74" s="5">
        <v>81</v>
      </c>
      <c r="L74" s="3">
        <v>424000</v>
      </c>
      <c r="M74" s="10">
        <f t="shared" si="6"/>
        <v>0</v>
      </c>
    </row>
    <row r="75" spans="1:13" ht="45" x14ac:dyDescent="0.25">
      <c r="A75" s="5">
        <v>74</v>
      </c>
      <c r="B75" s="2" t="s">
        <v>89</v>
      </c>
      <c r="C75" s="5" t="s">
        <v>97</v>
      </c>
      <c r="D75" s="5" t="str">
        <f t="shared" si="4"/>
        <v>no</v>
      </c>
      <c r="E75" s="2" t="s">
        <v>243</v>
      </c>
      <c r="F75" s="1" t="s">
        <v>247</v>
      </c>
      <c r="G75" s="5" t="str">
        <f t="shared" si="5"/>
        <v>no</v>
      </c>
      <c r="H75" s="3">
        <v>333526</v>
      </c>
      <c r="I75" s="4">
        <v>751800</v>
      </c>
      <c r="J75" t="s">
        <v>14</v>
      </c>
      <c r="K75" s="5">
        <v>82</v>
      </c>
      <c r="L75" s="3">
        <v>751800</v>
      </c>
      <c r="M75" s="10">
        <f t="shared" si="6"/>
        <v>0</v>
      </c>
    </row>
    <row r="76" spans="1:13" ht="75" x14ac:dyDescent="0.25">
      <c r="A76" s="5">
        <v>75</v>
      </c>
      <c r="B76" s="2" t="s">
        <v>90</v>
      </c>
      <c r="C76" s="5" t="s">
        <v>99</v>
      </c>
      <c r="D76" s="5" t="str">
        <f t="shared" si="4"/>
        <v>no</v>
      </c>
      <c r="E76" s="2" t="s">
        <v>244</v>
      </c>
      <c r="F76" s="1" t="s">
        <v>249</v>
      </c>
      <c r="G76" s="5" t="str">
        <f t="shared" si="5"/>
        <v>no</v>
      </c>
      <c r="H76" s="3">
        <v>2087000</v>
      </c>
      <c r="I76" s="4">
        <v>115000</v>
      </c>
      <c r="J76" t="s">
        <v>14</v>
      </c>
      <c r="K76" s="5">
        <v>83</v>
      </c>
      <c r="L76" s="3">
        <v>115000</v>
      </c>
      <c r="M76" s="10">
        <f t="shared" si="6"/>
        <v>0</v>
      </c>
    </row>
    <row r="77" spans="1:13" ht="75" x14ac:dyDescent="0.25">
      <c r="A77" s="5">
        <v>76</v>
      </c>
      <c r="B77" s="2" t="s">
        <v>91</v>
      </c>
      <c r="C77" s="5" t="s">
        <v>100</v>
      </c>
      <c r="D77" s="5" t="str">
        <f t="shared" si="4"/>
        <v>no</v>
      </c>
      <c r="E77" s="2" t="s">
        <v>245</v>
      </c>
      <c r="F77" s="1" t="s">
        <v>250</v>
      </c>
      <c r="G77" s="5" t="str">
        <f t="shared" si="5"/>
        <v>no</v>
      </c>
      <c r="H77" s="3">
        <v>609000</v>
      </c>
      <c r="I77" s="4">
        <v>629000</v>
      </c>
      <c r="J77" t="s">
        <v>14</v>
      </c>
      <c r="K77" s="5">
        <v>84</v>
      </c>
      <c r="L77" s="3">
        <v>629000</v>
      </c>
      <c r="M77" s="10">
        <f t="shared" si="6"/>
        <v>0</v>
      </c>
    </row>
    <row r="78" spans="1:13" ht="75" x14ac:dyDescent="0.25">
      <c r="A78" s="5">
        <v>77</v>
      </c>
      <c r="B78" s="2" t="s">
        <v>92</v>
      </c>
      <c r="C78" s="5" t="s">
        <v>101</v>
      </c>
      <c r="D78" s="5" t="str">
        <f t="shared" si="4"/>
        <v>no</v>
      </c>
      <c r="E78" s="2" t="s">
        <v>246</v>
      </c>
      <c r="F78" s="1" t="s">
        <v>251</v>
      </c>
      <c r="G78" s="5" t="str">
        <f t="shared" si="5"/>
        <v>no</v>
      </c>
      <c r="H78" s="3">
        <v>1900700</v>
      </c>
      <c r="I78" s="4">
        <v>196000</v>
      </c>
      <c r="J78" t="s">
        <v>14</v>
      </c>
      <c r="K78" s="5">
        <v>85</v>
      </c>
      <c r="L78" s="3">
        <v>196000</v>
      </c>
      <c r="M78" s="10">
        <f t="shared" si="6"/>
        <v>0</v>
      </c>
    </row>
    <row r="79" spans="1:13" ht="90" x14ac:dyDescent="0.25">
      <c r="A79" s="5">
        <v>78</v>
      </c>
      <c r="B79" s="2" t="s">
        <v>93</v>
      </c>
      <c r="C79" s="5" t="s">
        <v>102</v>
      </c>
      <c r="D79" s="5" t="str">
        <f t="shared" si="4"/>
        <v>no</v>
      </c>
      <c r="E79" s="2" t="s">
        <v>247</v>
      </c>
      <c r="F79" s="1" t="s">
        <v>252</v>
      </c>
      <c r="G79" s="5" t="str">
        <f t="shared" si="5"/>
        <v>no</v>
      </c>
      <c r="H79" s="3">
        <v>4100100</v>
      </c>
      <c r="I79" s="4">
        <v>200000</v>
      </c>
      <c r="J79" t="s">
        <v>14</v>
      </c>
      <c r="K79" s="5">
        <v>86</v>
      </c>
      <c r="L79" s="3">
        <v>200000</v>
      </c>
      <c r="M79" s="10">
        <f t="shared" si="6"/>
        <v>0</v>
      </c>
    </row>
    <row r="80" spans="1:13" ht="90" x14ac:dyDescent="0.25">
      <c r="A80" s="5">
        <v>79</v>
      </c>
      <c r="B80" s="2" t="s">
        <v>94</v>
      </c>
      <c r="C80" s="5" t="s">
        <v>103</v>
      </c>
      <c r="D80" s="5" t="str">
        <f t="shared" si="4"/>
        <v>no</v>
      </c>
      <c r="E80" s="2" t="s">
        <v>244</v>
      </c>
      <c r="F80" s="1" t="s">
        <v>253</v>
      </c>
      <c r="G80" s="5" t="str">
        <f t="shared" si="5"/>
        <v>no</v>
      </c>
      <c r="H80" s="3">
        <v>420000</v>
      </c>
      <c r="I80" s="4">
        <v>150000</v>
      </c>
      <c r="J80" t="s">
        <v>14</v>
      </c>
      <c r="K80" s="5">
        <v>87</v>
      </c>
      <c r="L80" s="3">
        <v>150000</v>
      </c>
      <c r="M80" s="10">
        <f t="shared" si="6"/>
        <v>0</v>
      </c>
    </row>
    <row r="81" spans="1:13" ht="60" x14ac:dyDescent="0.25">
      <c r="A81" s="5">
        <v>80</v>
      </c>
      <c r="B81" s="2" t="s">
        <v>95</v>
      </c>
      <c r="C81" s="5" t="s">
        <v>104</v>
      </c>
      <c r="D81" s="5" t="str">
        <f t="shared" si="4"/>
        <v>no</v>
      </c>
      <c r="E81" s="2" t="s">
        <v>245</v>
      </c>
      <c r="F81" s="1" t="s">
        <v>254</v>
      </c>
      <c r="G81" s="5" t="str">
        <f t="shared" si="5"/>
        <v>no</v>
      </c>
      <c r="H81" s="3">
        <v>593000</v>
      </c>
      <c r="I81" s="4">
        <v>717310</v>
      </c>
      <c r="J81" t="s">
        <v>14</v>
      </c>
      <c r="K81" s="5">
        <v>88</v>
      </c>
      <c r="L81" s="3">
        <v>717310</v>
      </c>
      <c r="M81" s="10">
        <f t="shared" si="6"/>
        <v>0</v>
      </c>
    </row>
    <row r="82" spans="1:13" ht="45" x14ac:dyDescent="0.25">
      <c r="A82" s="5">
        <v>81</v>
      </c>
      <c r="B82" s="2" t="s">
        <v>96</v>
      </c>
      <c r="C82" s="5" t="s">
        <v>105</v>
      </c>
      <c r="D82" s="5" t="str">
        <f t="shared" si="4"/>
        <v>no</v>
      </c>
      <c r="E82" s="2" t="s">
        <v>246</v>
      </c>
      <c r="F82" s="1" t="s">
        <v>255</v>
      </c>
      <c r="G82" s="5" t="str">
        <f t="shared" si="5"/>
        <v>no</v>
      </c>
      <c r="H82" s="3">
        <v>424000</v>
      </c>
      <c r="I82" s="4">
        <v>540000</v>
      </c>
      <c r="J82" t="s">
        <v>14</v>
      </c>
      <c r="K82" s="5">
        <v>89</v>
      </c>
      <c r="L82" s="3">
        <v>540000</v>
      </c>
      <c r="M82" s="10">
        <f t="shared" si="6"/>
        <v>0</v>
      </c>
    </row>
    <row r="83" spans="1:13" ht="45" x14ac:dyDescent="0.25">
      <c r="A83" s="5">
        <v>82</v>
      </c>
      <c r="B83" s="2" t="s">
        <v>97</v>
      </c>
      <c r="C83" s="5" t="s">
        <v>106</v>
      </c>
      <c r="D83" s="5" t="str">
        <f t="shared" si="4"/>
        <v>no</v>
      </c>
      <c r="E83" s="2" t="s">
        <v>247</v>
      </c>
      <c r="F83" s="1" t="s">
        <v>256</v>
      </c>
      <c r="G83" s="5" t="str">
        <f t="shared" si="5"/>
        <v>no</v>
      </c>
      <c r="H83" s="3">
        <v>751800</v>
      </c>
      <c r="I83" s="4">
        <v>199800</v>
      </c>
      <c r="J83" t="s">
        <v>14</v>
      </c>
      <c r="K83" s="5">
        <v>90</v>
      </c>
      <c r="L83" s="3">
        <v>199800</v>
      </c>
      <c r="M83" s="10">
        <f t="shared" si="6"/>
        <v>0</v>
      </c>
    </row>
    <row r="84" spans="1:13" ht="60" x14ac:dyDescent="0.25">
      <c r="A84" s="5">
        <v>83</v>
      </c>
      <c r="B84" s="2" t="s">
        <v>99</v>
      </c>
      <c r="C84" s="5" t="s">
        <v>107</v>
      </c>
      <c r="D84" s="5" t="str">
        <f t="shared" si="4"/>
        <v>no</v>
      </c>
      <c r="E84" s="2" t="s">
        <v>249</v>
      </c>
      <c r="F84" s="1" t="s">
        <v>257</v>
      </c>
      <c r="G84" s="5" t="str">
        <f t="shared" si="5"/>
        <v>no</v>
      </c>
      <c r="H84" s="3">
        <v>115000</v>
      </c>
      <c r="I84" s="4">
        <v>170000</v>
      </c>
      <c r="J84" t="s">
        <v>14</v>
      </c>
      <c r="K84" s="5">
        <v>91</v>
      </c>
      <c r="L84" s="3">
        <v>170000</v>
      </c>
      <c r="M84" s="10">
        <f t="shared" si="6"/>
        <v>0</v>
      </c>
    </row>
    <row r="85" spans="1:13" ht="105" x14ac:dyDescent="0.25">
      <c r="A85" s="5">
        <v>84</v>
      </c>
      <c r="B85" s="2" t="s">
        <v>100</v>
      </c>
      <c r="C85" s="5" t="s">
        <v>108</v>
      </c>
      <c r="D85" s="5" t="str">
        <f t="shared" si="4"/>
        <v>no</v>
      </c>
      <c r="E85" s="2" t="s">
        <v>250</v>
      </c>
      <c r="F85" s="1" t="s">
        <v>258</v>
      </c>
      <c r="G85" s="5" t="str">
        <f t="shared" si="5"/>
        <v>no</v>
      </c>
      <c r="H85" s="3">
        <v>629000</v>
      </c>
      <c r="I85" s="4">
        <v>158420</v>
      </c>
      <c r="J85" t="s">
        <v>14</v>
      </c>
      <c r="K85" s="5">
        <v>92</v>
      </c>
      <c r="L85" s="3">
        <v>158420</v>
      </c>
      <c r="M85" s="10">
        <f t="shared" si="6"/>
        <v>0</v>
      </c>
    </row>
    <row r="86" spans="1:13" ht="90" x14ac:dyDescent="0.25">
      <c r="A86" s="5">
        <v>85</v>
      </c>
      <c r="B86" s="2" t="s">
        <v>101</v>
      </c>
      <c r="C86" s="5" t="s">
        <v>109</v>
      </c>
      <c r="D86" s="5" t="str">
        <f t="shared" si="4"/>
        <v>no</v>
      </c>
      <c r="E86" s="2" t="s">
        <v>251</v>
      </c>
      <c r="F86" s="1" t="s">
        <v>259</v>
      </c>
      <c r="G86" s="5" t="str">
        <f t="shared" si="5"/>
        <v>no</v>
      </c>
      <c r="H86" s="3">
        <v>196000</v>
      </c>
      <c r="I86" s="4">
        <v>200000</v>
      </c>
      <c r="J86" t="s">
        <v>14</v>
      </c>
      <c r="K86" s="5">
        <v>93</v>
      </c>
      <c r="L86" s="3">
        <v>200000</v>
      </c>
      <c r="M86" s="10">
        <f t="shared" si="6"/>
        <v>0</v>
      </c>
    </row>
    <row r="87" spans="1:13" ht="90" x14ac:dyDescent="0.25">
      <c r="A87" s="5">
        <v>86</v>
      </c>
      <c r="B87" s="2" t="s">
        <v>102</v>
      </c>
      <c r="C87" s="5" t="s">
        <v>110</v>
      </c>
      <c r="D87" s="5" t="str">
        <f t="shared" si="4"/>
        <v>no</v>
      </c>
      <c r="E87" s="2" t="s">
        <v>252</v>
      </c>
      <c r="F87" s="1" t="s">
        <v>260</v>
      </c>
      <c r="G87" s="5" t="str">
        <f t="shared" si="5"/>
        <v>no</v>
      </c>
      <c r="H87" s="3">
        <v>200000</v>
      </c>
      <c r="I87" s="4">
        <v>120000</v>
      </c>
      <c r="J87" t="s">
        <v>14</v>
      </c>
      <c r="K87" s="5">
        <v>94</v>
      </c>
      <c r="L87" s="3">
        <v>120000</v>
      </c>
      <c r="M87" s="10">
        <f t="shared" si="6"/>
        <v>0</v>
      </c>
    </row>
    <row r="88" spans="1:13" ht="105" x14ac:dyDescent="0.25">
      <c r="A88" s="5">
        <v>87</v>
      </c>
      <c r="B88" s="2" t="s">
        <v>103</v>
      </c>
      <c r="C88" s="5" t="s">
        <v>111</v>
      </c>
      <c r="D88" s="5" t="str">
        <f t="shared" si="4"/>
        <v>no</v>
      </c>
      <c r="E88" s="2" t="s">
        <v>253</v>
      </c>
      <c r="F88" s="1" t="s">
        <v>261</v>
      </c>
      <c r="G88" s="5" t="str">
        <f t="shared" si="5"/>
        <v>no</v>
      </c>
      <c r="H88" s="3">
        <v>150000</v>
      </c>
      <c r="I88" s="4">
        <v>200000</v>
      </c>
      <c r="J88" t="s">
        <v>14</v>
      </c>
      <c r="K88" s="5">
        <v>95</v>
      </c>
      <c r="L88" s="3">
        <v>200000</v>
      </c>
      <c r="M88" s="10">
        <f t="shared" si="6"/>
        <v>0</v>
      </c>
    </row>
    <row r="89" spans="1:13" ht="120" x14ac:dyDescent="0.25">
      <c r="A89" s="5">
        <v>88</v>
      </c>
      <c r="B89" s="2" t="s">
        <v>104</v>
      </c>
      <c r="C89" s="5" t="s">
        <v>112</v>
      </c>
      <c r="D89" s="5" t="str">
        <f t="shared" si="4"/>
        <v>no</v>
      </c>
      <c r="E89" s="2" t="s">
        <v>254</v>
      </c>
      <c r="F89" s="1" t="s">
        <v>262</v>
      </c>
      <c r="G89" s="5" t="str">
        <f t="shared" si="5"/>
        <v>no</v>
      </c>
      <c r="H89" s="3">
        <v>717310</v>
      </c>
      <c r="I89" s="4">
        <v>1398270</v>
      </c>
      <c r="J89" t="s">
        <v>14</v>
      </c>
      <c r="K89" s="5">
        <v>96</v>
      </c>
      <c r="L89" s="3">
        <v>1398270</v>
      </c>
      <c r="M89" s="10">
        <f t="shared" si="6"/>
        <v>0</v>
      </c>
    </row>
    <row r="90" spans="1:13" ht="45" x14ac:dyDescent="0.25">
      <c r="A90" s="5">
        <v>89</v>
      </c>
      <c r="B90" s="2" t="s">
        <v>105</v>
      </c>
      <c r="C90" s="5" t="s">
        <v>113</v>
      </c>
      <c r="D90" s="5" t="str">
        <f t="shared" si="4"/>
        <v>no</v>
      </c>
      <c r="E90" s="2" t="s">
        <v>255</v>
      </c>
      <c r="F90" s="1" t="s">
        <v>263</v>
      </c>
      <c r="G90" s="5" t="str">
        <f t="shared" si="5"/>
        <v>no</v>
      </c>
      <c r="H90" s="3">
        <v>540000</v>
      </c>
      <c r="I90" s="4">
        <v>198000</v>
      </c>
      <c r="J90" t="s">
        <v>14</v>
      </c>
      <c r="K90" s="5">
        <v>97</v>
      </c>
      <c r="L90" s="3">
        <v>198000</v>
      </c>
      <c r="M90" s="10">
        <f t="shared" si="6"/>
        <v>0</v>
      </c>
    </row>
    <row r="91" spans="1:13" ht="60" x14ac:dyDescent="0.25">
      <c r="A91" s="5">
        <v>90</v>
      </c>
      <c r="B91" s="2" t="s">
        <v>106</v>
      </c>
      <c r="C91" s="5" t="s">
        <v>114</v>
      </c>
      <c r="D91" s="5" t="str">
        <f t="shared" si="4"/>
        <v>no</v>
      </c>
      <c r="E91" s="2" t="s">
        <v>256</v>
      </c>
      <c r="F91" s="1" t="s">
        <v>264</v>
      </c>
      <c r="G91" s="5" t="str">
        <f t="shared" si="5"/>
        <v>no</v>
      </c>
      <c r="H91" s="3">
        <v>199800</v>
      </c>
      <c r="I91" s="4">
        <v>146000</v>
      </c>
      <c r="J91" t="s">
        <v>14</v>
      </c>
      <c r="K91" s="5">
        <v>98</v>
      </c>
      <c r="L91" s="3">
        <v>146000</v>
      </c>
      <c r="M91" s="10">
        <f t="shared" si="6"/>
        <v>0</v>
      </c>
    </row>
    <row r="92" spans="1:13" ht="75" x14ac:dyDescent="0.25">
      <c r="A92" s="5">
        <v>91</v>
      </c>
      <c r="B92" s="2" t="s">
        <v>107</v>
      </c>
      <c r="C92" s="5" t="s">
        <v>115</v>
      </c>
      <c r="D92" s="5" t="str">
        <f t="shared" si="4"/>
        <v>no</v>
      </c>
      <c r="E92" s="2" t="s">
        <v>257</v>
      </c>
      <c r="F92" s="1" t="s">
        <v>265</v>
      </c>
      <c r="G92" s="5" t="str">
        <f t="shared" si="5"/>
        <v>no</v>
      </c>
      <c r="H92" s="3">
        <v>170000</v>
      </c>
      <c r="I92" s="4">
        <v>200000</v>
      </c>
      <c r="J92" t="s">
        <v>14</v>
      </c>
      <c r="K92" s="5">
        <v>99</v>
      </c>
      <c r="L92" s="3">
        <v>200000</v>
      </c>
      <c r="M92" s="10">
        <f t="shared" si="6"/>
        <v>0</v>
      </c>
    </row>
    <row r="93" spans="1:13" ht="90" x14ac:dyDescent="0.25">
      <c r="A93" s="5">
        <v>92</v>
      </c>
      <c r="B93" s="2" t="s">
        <v>108</v>
      </c>
      <c r="C93" s="5" t="s">
        <v>116</v>
      </c>
      <c r="D93" s="5" t="str">
        <f t="shared" si="4"/>
        <v>no</v>
      </c>
      <c r="E93" s="2" t="s">
        <v>258</v>
      </c>
      <c r="F93" s="1" t="s">
        <v>266</v>
      </c>
      <c r="G93" s="5" t="str">
        <f t="shared" si="5"/>
        <v>no</v>
      </c>
      <c r="H93" s="3">
        <v>158420</v>
      </c>
      <c r="I93" s="4">
        <v>120000</v>
      </c>
      <c r="J93" t="s">
        <v>14</v>
      </c>
      <c r="K93" s="5">
        <v>100</v>
      </c>
      <c r="L93" s="3">
        <v>120000</v>
      </c>
      <c r="M93" s="10">
        <f t="shared" si="6"/>
        <v>0</v>
      </c>
    </row>
    <row r="94" spans="1:13" ht="90" x14ac:dyDescent="0.25">
      <c r="A94" s="5">
        <v>93</v>
      </c>
      <c r="B94" s="2" t="s">
        <v>109</v>
      </c>
      <c r="C94" s="6" t="s">
        <v>98</v>
      </c>
      <c r="D94" s="5" t="str">
        <f t="shared" si="4"/>
        <v>no</v>
      </c>
      <c r="E94" s="2" t="s">
        <v>259</v>
      </c>
      <c r="F94" s="1" t="s">
        <v>248</v>
      </c>
      <c r="G94" s="5" t="str">
        <f t="shared" si="5"/>
        <v>no</v>
      </c>
      <c r="H94" s="3">
        <v>200000</v>
      </c>
      <c r="I94" s="4">
        <v>625000</v>
      </c>
      <c r="J94" t="s">
        <v>14</v>
      </c>
      <c r="K94" s="5">
        <v>101</v>
      </c>
      <c r="L94" s="3">
        <v>625000</v>
      </c>
      <c r="M94" s="10">
        <f t="shared" si="6"/>
        <v>0</v>
      </c>
    </row>
    <row r="95" spans="1:13" ht="75" x14ac:dyDescent="0.25">
      <c r="A95" s="5">
        <v>94</v>
      </c>
      <c r="B95" s="2" t="s">
        <v>110</v>
      </c>
      <c r="C95" s="6" t="s">
        <v>117</v>
      </c>
      <c r="D95" s="5" t="str">
        <f t="shared" si="4"/>
        <v>no</v>
      </c>
      <c r="E95" s="2" t="s">
        <v>260</v>
      </c>
      <c r="F95" s="1" t="s">
        <v>267</v>
      </c>
      <c r="G95" s="5" t="str">
        <f t="shared" si="5"/>
        <v>no</v>
      </c>
      <c r="H95" s="3">
        <v>120000</v>
      </c>
      <c r="I95" s="4">
        <v>1500000</v>
      </c>
      <c r="J95" t="s">
        <v>14</v>
      </c>
      <c r="K95" s="5">
        <v>102</v>
      </c>
      <c r="L95" s="3">
        <v>1500000</v>
      </c>
      <c r="M95" s="10">
        <f t="shared" si="6"/>
        <v>0</v>
      </c>
    </row>
    <row r="96" spans="1:13" ht="60" x14ac:dyDescent="0.25">
      <c r="A96" s="5">
        <v>95</v>
      </c>
      <c r="B96" s="2" t="s">
        <v>111</v>
      </c>
      <c r="C96" s="5" t="s">
        <v>118</v>
      </c>
      <c r="D96" s="5" t="str">
        <f t="shared" si="4"/>
        <v>no</v>
      </c>
      <c r="E96" s="2" t="s">
        <v>261</v>
      </c>
      <c r="F96" s="1" t="s">
        <v>268</v>
      </c>
      <c r="G96" s="5" t="str">
        <f t="shared" si="5"/>
        <v>no</v>
      </c>
      <c r="H96" s="3">
        <v>200000</v>
      </c>
      <c r="I96" s="4">
        <v>1856991</v>
      </c>
      <c r="J96" t="s">
        <v>14</v>
      </c>
      <c r="K96" s="5">
        <v>103</v>
      </c>
      <c r="L96" s="3">
        <v>1856991</v>
      </c>
      <c r="M96" s="10">
        <f t="shared" si="6"/>
        <v>0</v>
      </c>
    </row>
    <row r="97" spans="1:13" ht="135" x14ac:dyDescent="0.25">
      <c r="A97" s="5">
        <v>96</v>
      </c>
      <c r="B97" s="2" t="s">
        <v>112</v>
      </c>
      <c r="C97" s="5" t="s">
        <v>119</v>
      </c>
      <c r="D97" s="5" t="str">
        <f t="shared" si="4"/>
        <v>no</v>
      </c>
      <c r="E97" s="2" t="s">
        <v>262</v>
      </c>
      <c r="F97" s="1" t="s">
        <v>269</v>
      </c>
      <c r="G97" s="5" t="str">
        <f t="shared" si="5"/>
        <v>no</v>
      </c>
      <c r="H97" s="3">
        <v>1398270</v>
      </c>
      <c r="I97" s="4">
        <v>875564</v>
      </c>
      <c r="J97" t="s">
        <v>14</v>
      </c>
      <c r="K97" s="5">
        <v>104</v>
      </c>
      <c r="L97" s="3">
        <v>875564</v>
      </c>
      <c r="M97" s="10">
        <f t="shared" si="6"/>
        <v>0</v>
      </c>
    </row>
    <row r="98" spans="1:13" ht="90" x14ac:dyDescent="0.25">
      <c r="A98" s="5">
        <v>97</v>
      </c>
      <c r="B98" s="2" t="s">
        <v>113</v>
      </c>
      <c r="C98" s="5" t="s">
        <v>120</v>
      </c>
      <c r="D98" s="5" t="str">
        <f t="shared" si="4"/>
        <v>no</v>
      </c>
      <c r="E98" s="2" t="s">
        <v>263</v>
      </c>
      <c r="F98" s="1" t="s">
        <v>660</v>
      </c>
      <c r="G98" s="5" t="str">
        <f t="shared" si="5"/>
        <v>no</v>
      </c>
      <c r="H98" s="3">
        <v>198000</v>
      </c>
      <c r="I98" s="4">
        <v>494000</v>
      </c>
      <c r="J98" t="s">
        <v>14</v>
      </c>
      <c r="K98" s="5">
        <v>105</v>
      </c>
      <c r="L98" s="3">
        <v>494000</v>
      </c>
      <c r="M98" s="10">
        <f t="shared" si="6"/>
        <v>0</v>
      </c>
    </row>
    <row r="99" spans="1:13" ht="90" x14ac:dyDescent="0.25">
      <c r="A99" s="5">
        <v>98</v>
      </c>
      <c r="B99" s="2" t="s">
        <v>114</v>
      </c>
      <c r="C99" s="6" t="s">
        <v>121</v>
      </c>
      <c r="D99" s="5" t="str">
        <f t="shared" si="4"/>
        <v>no</v>
      </c>
      <c r="E99" s="2" t="s">
        <v>264</v>
      </c>
      <c r="F99" s="1" t="s">
        <v>271</v>
      </c>
      <c r="G99" s="5" t="str">
        <f t="shared" si="5"/>
        <v>no</v>
      </c>
      <c r="H99" s="3">
        <v>146000</v>
      </c>
      <c r="I99" s="4">
        <v>51600000</v>
      </c>
      <c r="J99" t="s">
        <v>14</v>
      </c>
      <c r="K99" s="5">
        <v>106</v>
      </c>
      <c r="L99" s="3">
        <v>51600000</v>
      </c>
      <c r="M99" s="10">
        <f t="shared" si="6"/>
        <v>0</v>
      </c>
    </row>
    <row r="100" spans="1:13" ht="90" x14ac:dyDescent="0.25">
      <c r="A100" s="5">
        <v>99</v>
      </c>
      <c r="B100" s="2" t="s">
        <v>115</v>
      </c>
      <c r="C100" s="6" t="s">
        <v>122</v>
      </c>
      <c r="D100" s="5" t="str">
        <f t="shared" si="4"/>
        <v>no</v>
      </c>
      <c r="E100" s="2" t="s">
        <v>265</v>
      </c>
      <c r="F100" s="1" t="s">
        <v>272</v>
      </c>
      <c r="G100" s="5" t="str">
        <f t="shared" si="5"/>
        <v>no</v>
      </c>
      <c r="H100" s="3">
        <v>200000</v>
      </c>
      <c r="I100" s="4">
        <v>2475000</v>
      </c>
      <c r="J100" t="s">
        <v>14</v>
      </c>
      <c r="K100" s="5">
        <v>107</v>
      </c>
      <c r="L100" s="3">
        <v>2475000</v>
      </c>
      <c r="M100" s="10">
        <f t="shared" si="6"/>
        <v>0</v>
      </c>
    </row>
    <row r="101" spans="1:13" ht="60" x14ac:dyDescent="0.25">
      <c r="A101" s="5">
        <v>100</v>
      </c>
      <c r="B101" s="2" t="s">
        <v>116</v>
      </c>
      <c r="C101" s="5" t="s">
        <v>123</v>
      </c>
      <c r="D101" s="5" t="str">
        <f t="shared" si="4"/>
        <v>no</v>
      </c>
      <c r="E101" s="2" t="s">
        <v>266</v>
      </c>
      <c r="F101" s="1" t="s">
        <v>273</v>
      </c>
      <c r="G101" s="5" t="str">
        <f t="shared" si="5"/>
        <v>no</v>
      </c>
      <c r="H101" s="3">
        <v>120000</v>
      </c>
      <c r="I101" s="4">
        <v>60000</v>
      </c>
      <c r="J101" t="s">
        <v>14</v>
      </c>
      <c r="K101" s="5">
        <v>108</v>
      </c>
      <c r="L101" s="3">
        <v>60000</v>
      </c>
      <c r="M101" s="10">
        <f t="shared" si="6"/>
        <v>0</v>
      </c>
    </row>
    <row r="102" spans="1:13" ht="60" x14ac:dyDescent="0.25">
      <c r="A102" s="5">
        <v>101</v>
      </c>
      <c r="B102" s="2" t="s">
        <v>98</v>
      </c>
      <c r="C102" s="5" t="s">
        <v>124</v>
      </c>
      <c r="D102" s="5" t="str">
        <f t="shared" si="4"/>
        <v>no</v>
      </c>
      <c r="E102" s="2" t="s">
        <v>248</v>
      </c>
      <c r="F102" s="1" t="s">
        <v>274</v>
      </c>
      <c r="G102" s="5" t="str">
        <f t="shared" si="5"/>
        <v>no</v>
      </c>
      <c r="H102" s="3">
        <v>625000</v>
      </c>
      <c r="I102" s="4">
        <v>459000</v>
      </c>
      <c r="J102" t="s">
        <v>14</v>
      </c>
      <c r="K102" s="5">
        <v>109</v>
      </c>
      <c r="L102" s="3">
        <v>459000</v>
      </c>
      <c r="M102" s="10">
        <f t="shared" si="6"/>
        <v>0</v>
      </c>
    </row>
    <row r="103" spans="1:13" ht="90" x14ac:dyDescent="0.25">
      <c r="A103" s="5">
        <v>102</v>
      </c>
      <c r="B103" s="2" t="s">
        <v>117</v>
      </c>
      <c r="C103" s="5" t="s">
        <v>125</v>
      </c>
      <c r="D103" s="5" t="str">
        <f t="shared" si="4"/>
        <v>no</v>
      </c>
      <c r="E103" s="2" t="s">
        <v>267</v>
      </c>
      <c r="F103" s="1" t="s">
        <v>275</v>
      </c>
      <c r="G103" s="5" t="str">
        <f t="shared" si="5"/>
        <v>no</v>
      </c>
      <c r="H103" s="3">
        <v>1500000</v>
      </c>
      <c r="I103" s="4">
        <v>725220</v>
      </c>
      <c r="J103" t="s">
        <v>14</v>
      </c>
      <c r="K103" s="5">
        <v>110</v>
      </c>
      <c r="L103" s="3">
        <v>725220</v>
      </c>
      <c r="M103" s="10">
        <f t="shared" si="6"/>
        <v>0</v>
      </c>
    </row>
    <row r="104" spans="1:13" ht="60" x14ac:dyDescent="0.25">
      <c r="A104" s="5">
        <v>103</v>
      </c>
      <c r="B104" s="2" t="s">
        <v>118</v>
      </c>
      <c r="C104" s="5" t="s">
        <v>126</v>
      </c>
      <c r="D104" s="5" t="str">
        <f t="shared" si="4"/>
        <v>no</v>
      </c>
      <c r="E104" s="2" t="s">
        <v>268</v>
      </c>
      <c r="F104" s="1" t="s">
        <v>276</v>
      </c>
      <c r="G104" s="5" t="str">
        <f t="shared" si="5"/>
        <v>no</v>
      </c>
      <c r="H104" s="3">
        <v>1856991</v>
      </c>
      <c r="I104" s="4">
        <v>2009800</v>
      </c>
      <c r="J104" t="s">
        <v>14</v>
      </c>
      <c r="K104" s="5">
        <v>111</v>
      </c>
      <c r="L104" s="3">
        <v>2009800</v>
      </c>
      <c r="M104" s="10">
        <f t="shared" si="6"/>
        <v>0</v>
      </c>
    </row>
    <row r="105" spans="1:13" ht="90" x14ac:dyDescent="0.25">
      <c r="A105" s="5">
        <v>104</v>
      </c>
      <c r="B105" s="2" t="s">
        <v>119</v>
      </c>
      <c r="C105" s="5" t="s">
        <v>127</v>
      </c>
      <c r="D105" s="5" t="str">
        <f t="shared" si="4"/>
        <v>no</v>
      </c>
      <c r="E105" s="2" t="s">
        <v>269</v>
      </c>
      <c r="F105" s="1" t="s">
        <v>277</v>
      </c>
      <c r="G105" s="5" t="str">
        <f t="shared" si="5"/>
        <v>no</v>
      </c>
      <c r="H105" s="3">
        <v>875564</v>
      </c>
      <c r="I105" s="4">
        <v>355000</v>
      </c>
      <c r="J105" t="s">
        <v>14</v>
      </c>
      <c r="K105" s="5">
        <v>112</v>
      </c>
      <c r="L105" s="3">
        <v>355000</v>
      </c>
      <c r="M105" s="10">
        <f t="shared" si="6"/>
        <v>0</v>
      </c>
    </row>
    <row r="106" spans="1:13" ht="90" x14ac:dyDescent="0.25">
      <c r="A106" s="5">
        <v>105</v>
      </c>
      <c r="B106" s="2" t="s">
        <v>120</v>
      </c>
      <c r="C106" s="5" t="s">
        <v>128</v>
      </c>
      <c r="D106" s="5" t="str">
        <f t="shared" si="4"/>
        <v>no</v>
      </c>
      <c r="E106" s="2" t="s">
        <v>270</v>
      </c>
      <c r="F106" s="1" t="s">
        <v>278</v>
      </c>
      <c r="G106" s="5" t="str">
        <f t="shared" si="5"/>
        <v>no</v>
      </c>
      <c r="H106" s="3">
        <v>494000</v>
      </c>
      <c r="I106" s="4">
        <v>653200</v>
      </c>
      <c r="J106" t="s">
        <v>14</v>
      </c>
      <c r="K106" s="5">
        <v>113</v>
      </c>
      <c r="L106" s="3">
        <v>653200</v>
      </c>
      <c r="M106" s="10">
        <f t="shared" si="6"/>
        <v>0</v>
      </c>
    </row>
    <row r="107" spans="1:13" ht="105" x14ac:dyDescent="0.25">
      <c r="A107" s="5">
        <v>106</v>
      </c>
      <c r="B107" s="2" t="s">
        <v>121</v>
      </c>
      <c r="C107" s="5" t="s">
        <v>129</v>
      </c>
      <c r="D107" s="5" t="str">
        <f t="shared" si="4"/>
        <v>no</v>
      </c>
      <c r="E107" s="2" t="s">
        <v>271</v>
      </c>
      <c r="F107" s="1" t="s">
        <v>279</v>
      </c>
      <c r="G107" s="5" t="str">
        <f t="shared" si="5"/>
        <v>no</v>
      </c>
      <c r="H107" s="3">
        <v>51600000</v>
      </c>
      <c r="I107" s="4">
        <v>511900</v>
      </c>
      <c r="J107" t="s">
        <v>14</v>
      </c>
      <c r="K107" s="5">
        <v>114</v>
      </c>
      <c r="L107" s="3">
        <v>511900</v>
      </c>
      <c r="M107" s="10">
        <f t="shared" si="6"/>
        <v>0</v>
      </c>
    </row>
    <row r="108" spans="1:13" ht="90" x14ac:dyDescent="0.25">
      <c r="A108" s="5">
        <v>107</v>
      </c>
      <c r="B108" s="2" t="s">
        <v>122</v>
      </c>
      <c r="C108" s="5" t="s">
        <v>130</v>
      </c>
      <c r="D108" s="5" t="str">
        <f t="shared" si="4"/>
        <v>no</v>
      </c>
      <c r="E108" s="2" t="s">
        <v>272</v>
      </c>
      <c r="F108" s="1" t="s">
        <v>280</v>
      </c>
      <c r="G108" s="5" t="str">
        <f t="shared" si="5"/>
        <v>no</v>
      </c>
      <c r="H108" s="3">
        <v>2475000</v>
      </c>
      <c r="I108" s="4">
        <v>1140736</v>
      </c>
      <c r="J108" t="s">
        <v>14</v>
      </c>
      <c r="K108" s="5">
        <v>115</v>
      </c>
      <c r="L108" s="3">
        <v>1140736</v>
      </c>
      <c r="M108" s="10">
        <f t="shared" si="6"/>
        <v>0</v>
      </c>
    </row>
    <row r="109" spans="1:13" ht="60" x14ac:dyDescent="0.25">
      <c r="A109" s="5">
        <v>108</v>
      </c>
      <c r="B109" s="2" t="s">
        <v>123</v>
      </c>
      <c r="C109" s="6" t="s">
        <v>131</v>
      </c>
      <c r="D109" s="5" t="str">
        <f t="shared" si="4"/>
        <v>no</v>
      </c>
      <c r="E109" s="2" t="s">
        <v>273</v>
      </c>
      <c r="F109" s="1" t="s">
        <v>282</v>
      </c>
      <c r="G109" s="5" t="str">
        <f t="shared" si="5"/>
        <v>no</v>
      </c>
      <c r="H109" s="3">
        <v>60000</v>
      </c>
      <c r="I109" s="4">
        <v>500000</v>
      </c>
      <c r="J109" t="s">
        <v>14</v>
      </c>
      <c r="K109" s="5">
        <v>116</v>
      </c>
      <c r="L109" s="3">
        <v>500000</v>
      </c>
      <c r="M109" s="10">
        <f t="shared" si="6"/>
        <v>0</v>
      </c>
    </row>
    <row r="110" spans="1:13" ht="45" x14ac:dyDescent="0.25">
      <c r="A110" s="5">
        <v>109</v>
      </c>
      <c r="B110" s="2" t="s">
        <v>124</v>
      </c>
      <c r="C110" s="5" t="s">
        <v>132</v>
      </c>
      <c r="D110" s="5" t="str">
        <f t="shared" si="4"/>
        <v>no</v>
      </c>
      <c r="E110" s="2" t="s">
        <v>274</v>
      </c>
      <c r="F110" s="1" t="s">
        <v>282</v>
      </c>
      <c r="G110" s="5" t="str">
        <f t="shared" si="5"/>
        <v>no</v>
      </c>
      <c r="H110" s="3">
        <v>459000</v>
      </c>
      <c r="I110" s="4">
        <v>500000</v>
      </c>
      <c r="J110" t="s">
        <v>14</v>
      </c>
      <c r="K110" s="5">
        <v>117</v>
      </c>
      <c r="L110" s="3">
        <v>500000</v>
      </c>
      <c r="M110" s="10">
        <f t="shared" si="6"/>
        <v>0</v>
      </c>
    </row>
    <row r="111" spans="1:13" ht="105" x14ac:dyDescent="0.25">
      <c r="A111" s="5">
        <v>110</v>
      </c>
      <c r="B111" s="2" t="s">
        <v>125</v>
      </c>
      <c r="C111" s="6" t="s">
        <v>133</v>
      </c>
      <c r="D111" s="5" t="str">
        <f t="shared" si="4"/>
        <v>no</v>
      </c>
      <c r="E111" s="2" t="s">
        <v>275</v>
      </c>
      <c r="F111" s="1" t="s">
        <v>661</v>
      </c>
      <c r="G111" s="5" t="str">
        <f t="shared" si="5"/>
        <v>no</v>
      </c>
      <c r="H111" s="3">
        <v>725220</v>
      </c>
      <c r="I111" s="4">
        <v>2620975.2799999998</v>
      </c>
      <c r="J111" t="s">
        <v>14</v>
      </c>
      <c r="K111" s="5">
        <v>118</v>
      </c>
      <c r="L111" s="3">
        <v>2620975.2799999998</v>
      </c>
      <c r="M111" s="10">
        <f t="shared" si="6"/>
        <v>0</v>
      </c>
    </row>
    <row r="112" spans="1:13" ht="75" x14ac:dyDescent="0.25">
      <c r="A112" s="5">
        <v>111</v>
      </c>
      <c r="B112" s="2" t="s">
        <v>126</v>
      </c>
      <c r="C112" s="5" t="s">
        <v>134</v>
      </c>
      <c r="D112" s="5" t="str">
        <f t="shared" si="4"/>
        <v>no</v>
      </c>
      <c r="E112" s="2" t="s">
        <v>276</v>
      </c>
      <c r="F112" s="1" t="s">
        <v>284</v>
      </c>
      <c r="G112" s="5" t="str">
        <f t="shared" si="5"/>
        <v>no</v>
      </c>
      <c r="H112" s="3">
        <v>2009800</v>
      </c>
      <c r="I112" s="4">
        <v>290400</v>
      </c>
      <c r="J112" t="s">
        <v>14</v>
      </c>
      <c r="K112" s="5">
        <v>119</v>
      </c>
      <c r="L112" s="3">
        <v>290400</v>
      </c>
      <c r="M112" s="10">
        <f t="shared" si="6"/>
        <v>0</v>
      </c>
    </row>
    <row r="113" spans="1:13" ht="90" x14ac:dyDescent="0.25">
      <c r="A113" s="5">
        <v>112</v>
      </c>
      <c r="B113" s="2" t="s">
        <v>127</v>
      </c>
      <c r="C113" s="5" t="s">
        <v>135</v>
      </c>
      <c r="D113" s="5" t="str">
        <f t="shared" si="4"/>
        <v>no</v>
      </c>
      <c r="E113" s="2" t="s">
        <v>277</v>
      </c>
      <c r="F113" s="1" t="s">
        <v>285</v>
      </c>
      <c r="G113" s="5" t="str">
        <f t="shared" si="5"/>
        <v>no</v>
      </c>
      <c r="H113" s="3">
        <v>355000</v>
      </c>
      <c r="I113" s="4">
        <v>400000</v>
      </c>
      <c r="J113" t="s">
        <v>14</v>
      </c>
      <c r="K113" s="5">
        <v>120</v>
      </c>
      <c r="L113" s="3">
        <v>400000</v>
      </c>
      <c r="M113" s="10">
        <f t="shared" si="6"/>
        <v>0</v>
      </c>
    </row>
    <row r="114" spans="1:13" ht="60" x14ac:dyDescent="0.25">
      <c r="A114" s="5">
        <v>113</v>
      </c>
      <c r="B114" s="2" t="s">
        <v>128</v>
      </c>
      <c r="C114" s="5" t="s">
        <v>136</v>
      </c>
      <c r="D114" s="5" t="str">
        <f t="shared" si="4"/>
        <v>no</v>
      </c>
      <c r="E114" s="2" t="s">
        <v>278</v>
      </c>
      <c r="F114" s="1" t="s">
        <v>286</v>
      </c>
      <c r="G114" s="5" t="str">
        <f t="shared" si="5"/>
        <v>no</v>
      </c>
      <c r="H114" s="3">
        <v>653200</v>
      </c>
      <c r="I114" s="4">
        <v>669000</v>
      </c>
      <c r="J114" t="s">
        <v>14</v>
      </c>
      <c r="K114" s="5">
        <v>121</v>
      </c>
      <c r="L114" s="3">
        <v>669000</v>
      </c>
      <c r="M114" s="10">
        <f t="shared" si="6"/>
        <v>0</v>
      </c>
    </row>
    <row r="115" spans="1:13" ht="75" x14ac:dyDescent="0.25">
      <c r="A115" s="5">
        <v>114</v>
      </c>
      <c r="B115" s="2" t="s">
        <v>129</v>
      </c>
      <c r="C115" s="5" t="s">
        <v>137</v>
      </c>
      <c r="D115" s="5" t="str">
        <f t="shared" si="4"/>
        <v>no</v>
      </c>
      <c r="E115" s="2" t="s">
        <v>279</v>
      </c>
      <c r="F115" s="1" t="s">
        <v>287</v>
      </c>
      <c r="G115" s="5" t="str">
        <f t="shared" si="5"/>
        <v>no</v>
      </c>
      <c r="H115" s="3">
        <v>511900</v>
      </c>
      <c r="I115" s="4">
        <v>400000</v>
      </c>
      <c r="J115" t="s">
        <v>14</v>
      </c>
      <c r="K115" s="5">
        <v>122</v>
      </c>
      <c r="L115" s="3">
        <v>400000</v>
      </c>
      <c r="M115" s="10">
        <f t="shared" si="6"/>
        <v>0</v>
      </c>
    </row>
    <row r="116" spans="1:13" ht="60" x14ac:dyDescent="0.25">
      <c r="A116" s="5">
        <v>115</v>
      </c>
      <c r="B116" s="2" t="s">
        <v>130</v>
      </c>
      <c r="C116" s="5" t="s">
        <v>138</v>
      </c>
      <c r="D116" s="5" t="str">
        <f t="shared" si="4"/>
        <v>no</v>
      </c>
      <c r="E116" s="2" t="s">
        <v>280</v>
      </c>
      <c r="F116" s="1" t="s">
        <v>288</v>
      </c>
      <c r="G116" s="5" t="str">
        <f t="shared" si="5"/>
        <v>no</v>
      </c>
      <c r="H116" s="3">
        <v>1140736</v>
      </c>
      <c r="I116" s="4">
        <v>1905400</v>
      </c>
      <c r="J116" t="s">
        <v>14</v>
      </c>
      <c r="K116" s="5">
        <v>123</v>
      </c>
      <c r="L116" s="3">
        <v>1905400</v>
      </c>
      <c r="M116" s="10">
        <f t="shared" si="6"/>
        <v>0</v>
      </c>
    </row>
    <row r="117" spans="1:13" ht="90" x14ac:dyDescent="0.25">
      <c r="A117" s="5">
        <v>116</v>
      </c>
      <c r="B117" s="2" t="s">
        <v>131</v>
      </c>
      <c r="C117" s="5" t="s">
        <v>139</v>
      </c>
      <c r="D117" s="5" t="str">
        <f t="shared" si="4"/>
        <v>no</v>
      </c>
      <c r="E117" s="2" t="s">
        <v>281</v>
      </c>
      <c r="F117" s="1" t="s">
        <v>289</v>
      </c>
      <c r="G117" s="5" t="str">
        <f t="shared" si="5"/>
        <v>no</v>
      </c>
      <c r="H117" s="3">
        <v>500000</v>
      </c>
      <c r="I117" s="4">
        <v>1244110</v>
      </c>
      <c r="J117" t="s">
        <v>14</v>
      </c>
      <c r="K117" s="5">
        <v>124</v>
      </c>
      <c r="L117" s="3">
        <v>1244110</v>
      </c>
      <c r="M117" s="10">
        <f t="shared" si="6"/>
        <v>0</v>
      </c>
    </row>
    <row r="118" spans="1:13" ht="60" x14ac:dyDescent="0.25">
      <c r="A118" s="5">
        <v>117</v>
      </c>
      <c r="B118" s="2" t="s">
        <v>132</v>
      </c>
      <c r="C118" s="5" t="s">
        <v>140</v>
      </c>
      <c r="D118" s="5" t="str">
        <f t="shared" si="4"/>
        <v>no</v>
      </c>
      <c r="E118" s="2" t="s">
        <v>282</v>
      </c>
      <c r="F118" s="1" t="s">
        <v>290</v>
      </c>
      <c r="G118" s="5" t="str">
        <f t="shared" si="5"/>
        <v>no</v>
      </c>
      <c r="H118" s="3">
        <v>500000</v>
      </c>
      <c r="I118" s="4">
        <v>400000</v>
      </c>
      <c r="J118" t="s">
        <v>14</v>
      </c>
      <c r="K118" s="5">
        <v>125</v>
      </c>
      <c r="L118" s="3">
        <v>400000</v>
      </c>
      <c r="M118" s="10">
        <f t="shared" si="6"/>
        <v>0</v>
      </c>
    </row>
    <row r="119" spans="1:13" ht="90" x14ac:dyDescent="0.25">
      <c r="A119" s="5">
        <v>118</v>
      </c>
      <c r="B119" s="2" t="s">
        <v>133</v>
      </c>
      <c r="C119" s="5" t="s">
        <v>141</v>
      </c>
      <c r="D119" s="5" t="str">
        <f t="shared" si="4"/>
        <v>no</v>
      </c>
      <c r="E119" s="2" t="s">
        <v>283</v>
      </c>
      <c r="F119" s="1" t="s">
        <v>291</v>
      </c>
      <c r="G119" s="5" t="str">
        <f t="shared" si="5"/>
        <v>no</v>
      </c>
      <c r="H119" s="3">
        <v>2620975.2799999998</v>
      </c>
      <c r="I119" s="4">
        <v>1113000</v>
      </c>
      <c r="J119" t="s">
        <v>14</v>
      </c>
      <c r="K119" s="5">
        <v>126</v>
      </c>
      <c r="L119" s="3">
        <v>1113000</v>
      </c>
      <c r="M119" s="10">
        <f t="shared" si="6"/>
        <v>0</v>
      </c>
    </row>
    <row r="120" spans="1:13" ht="75" x14ac:dyDescent="0.25">
      <c r="A120" s="5">
        <v>119</v>
      </c>
      <c r="B120" s="2" t="s">
        <v>134</v>
      </c>
      <c r="C120" s="5" t="s">
        <v>142</v>
      </c>
      <c r="D120" s="5" t="str">
        <f t="shared" si="4"/>
        <v>no</v>
      </c>
      <c r="E120" s="2" t="s">
        <v>284</v>
      </c>
      <c r="F120" s="1" t="s">
        <v>292</v>
      </c>
      <c r="G120" s="5" t="str">
        <f t="shared" si="5"/>
        <v>no</v>
      </c>
      <c r="H120" s="3">
        <v>290400</v>
      </c>
      <c r="I120" s="4">
        <v>785000</v>
      </c>
      <c r="J120" t="s">
        <v>14</v>
      </c>
      <c r="K120" s="5">
        <v>127</v>
      </c>
      <c r="L120" s="3">
        <v>785000</v>
      </c>
      <c r="M120" s="10">
        <f t="shared" si="6"/>
        <v>0</v>
      </c>
    </row>
    <row r="121" spans="1:13" ht="105" x14ac:dyDescent="0.25">
      <c r="A121" s="5">
        <v>120</v>
      </c>
      <c r="B121" s="2" t="s">
        <v>135</v>
      </c>
      <c r="C121" s="5" t="s">
        <v>143</v>
      </c>
      <c r="D121" s="5" t="str">
        <f t="shared" si="4"/>
        <v>no</v>
      </c>
      <c r="E121" s="2" t="s">
        <v>285</v>
      </c>
      <c r="F121" s="1" t="s">
        <v>293</v>
      </c>
      <c r="G121" s="5" t="str">
        <f t="shared" si="5"/>
        <v>no</v>
      </c>
      <c r="H121" s="3">
        <v>400000</v>
      </c>
      <c r="I121" s="4">
        <v>750000</v>
      </c>
      <c r="J121" t="s">
        <v>14</v>
      </c>
      <c r="K121" s="5">
        <v>128</v>
      </c>
      <c r="L121" s="3">
        <v>750000</v>
      </c>
      <c r="M121" s="10">
        <f t="shared" si="6"/>
        <v>0</v>
      </c>
    </row>
    <row r="122" spans="1:13" ht="60" x14ac:dyDescent="0.25">
      <c r="A122" s="5">
        <v>121</v>
      </c>
      <c r="B122" s="2" t="s">
        <v>136</v>
      </c>
      <c r="C122" s="5" t="s">
        <v>144</v>
      </c>
      <c r="D122" s="5" t="str">
        <f t="shared" si="4"/>
        <v>no</v>
      </c>
      <c r="E122" s="2" t="s">
        <v>286</v>
      </c>
      <c r="F122" s="1" t="s">
        <v>294</v>
      </c>
      <c r="G122" s="5" t="str">
        <f t="shared" si="5"/>
        <v>no</v>
      </c>
      <c r="H122" s="3">
        <v>669000</v>
      </c>
      <c r="I122" s="4">
        <v>1105080</v>
      </c>
      <c r="J122" t="s">
        <v>14</v>
      </c>
      <c r="K122" s="5">
        <v>129</v>
      </c>
      <c r="L122" s="3">
        <v>1105080</v>
      </c>
      <c r="M122" s="10">
        <f t="shared" si="6"/>
        <v>0</v>
      </c>
    </row>
    <row r="123" spans="1:13" ht="60" x14ac:dyDescent="0.25">
      <c r="A123" s="5">
        <v>122</v>
      </c>
      <c r="B123" s="2" t="s">
        <v>137</v>
      </c>
      <c r="C123" s="5" t="s">
        <v>145</v>
      </c>
      <c r="D123" s="5" t="str">
        <f t="shared" si="4"/>
        <v>no</v>
      </c>
      <c r="E123" s="2" t="s">
        <v>287</v>
      </c>
      <c r="F123" s="1" t="s">
        <v>295</v>
      </c>
      <c r="G123" s="5" t="str">
        <f t="shared" si="5"/>
        <v>no</v>
      </c>
      <c r="H123" s="3">
        <v>400000</v>
      </c>
      <c r="I123" s="4">
        <v>760000</v>
      </c>
      <c r="J123" t="s">
        <v>14</v>
      </c>
      <c r="K123" s="5">
        <v>130</v>
      </c>
      <c r="L123" s="3">
        <v>760000</v>
      </c>
      <c r="M123" s="10">
        <f t="shared" si="6"/>
        <v>0</v>
      </c>
    </row>
    <row r="124" spans="1:13" ht="75" x14ac:dyDescent="0.25">
      <c r="A124" s="5">
        <v>123</v>
      </c>
      <c r="B124" s="2" t="s">
        <v>138</v>
      </c>
      <c r="C124" s="5" t="s">
        <v>146</v>
      </c>
      <c r="D124" s="5" t="str">
        <f t="shared" si="4"/>
        <v>no</v>
      </c>
      <c r="E124" s="2" t="s">
        <v>288</v>
      </c>
      <c r="F124" s="1" t="s">
        <v>296</v>
      </c>
      <c r="G124" s="5" t="str">
        <f t="shared" si="5"/>
        <v>no</v>
      </c>
      <c r="H124" s="3">
        <v>1905400</v>
      </c>
      <c r="I124" s="4">
        <v>343600</v>
      </c>
      <c r="J124" t="s">
        <v>14</v>
      </c>
      <c r="K124" s="5">
        <v>131</v>
      </c>
      <c r="L124" s="3">
        <v>343600</v>
      </c>
      <c r="M124" s="10">
        <f t="shared" si="6"/>
        <v>0</v>
      </c>
    </row>
    <row r="125" spans="1:13" ht="90" x14ac:dyDescent="0.25">
      <c r="A125" s="5">
        <v>124</v>
      </c>
      <c r="B125" s="2" t="s">
        <v>139</v>
      </c>
      <c r="C125" s="6" t="s">
        <v>147</v>
      </c>
      <c r="D125" s="5" t="str">
        <f t="shared" si="4"/>
        <v>no</v>
      </c>
      <c r="E125" s="2" t="s">
        <v>289</v>
      </c>
      <c r="F125" s="1" t="s">
        <v>297</v>
      </c>
      <c r="G125" s="5" t="str">
        <f t="shared" si="5"/>
        <v>no</v>
      </c>
      <c r="H125" s="3">
        <v>1244110</v>
      </c>
      <c r="I125" s="4">
        <v>2455000</v>
      </c>
      <c r="J125" t="s">
        <v>14</v>
      </c>
      <c r="K125" s="5">
        <v>132</v>
      </c>
      <c r="L125" s="3">
        <v>2455000</v>
      </c>
      <c r="M125" s="10">
        <f t="shared" si="6"/>
        <v>0</v>
      </c>
    </row>
    <row r="126" spans="1:13" ht="60" x14ac:dyDescent="0.25">
      <c r="A126" s="5">
        <v>125</v>
      </c>
      <c r="B126" s="2" t="s">
        <v>140</v>
      </c>
      <c r="C126" s="5" t="s">
        <v>148</v>
      </c>
      <c r="D126" s="5" t="str">
        <f t="shared" si="4"/>
        <v>no</v>
      </c>
      <c r="E126" s="2" t="s">
        <v>290</v>
      </c>
      <c r="F126" s="1" t="s">
        <v>298</v>
      </c>
      <c r="G126" s="5" t="str">
        <f t="shared" si="5"/>
        <v>no</v>
      </c>
      <c r="H126" s="3">
        <v>400000</v>
      </c>
      <c r="I126" s="4">
        <v>1244000</v>
      </c>
      <c r="J126" t="s">
        <v>14</v>
      </c>
      <c r="K126" s="5">
        <v>133</v>
      </c>
      <c r="L126" s="3">
        <v>1244000</v>
      </c>
      <c r="M126" s="10">
        <f t="shared" si="6"/>
        <v>0</v>
      </c>
    </row>
    <row r="127" spans="1:13" ht="105" x14ac:dyDescent="0.25">
      <c r="A127" s="5">
        <v>126</v>
      </c>
      <c r="B127" s="2" t="s">
        <v>141</v>
      </c>
      <c r="C127" s="5" t="s">
        <v>149</v>
      </c>
      <c r="D127" s="5" t="str">
        <f t="shared" si="4"/>
        <v>no</v>
      </c>
      <c r="E127" s="2" t="s">
        <v>291</v>
      </c>
      <c r="F127" s="1" t="s">
        <v>299</v>
      </c>
      <c r="G127" s="5" t="str">
        <f t="shared" si="5"/>
        <v>no</v>
      </c>
      <c r="H127" s="3">
        <v>1113000</v>
      </c>
      <c r="I127" s="4">
        <v>1861600</v>
      </c>
      <c r="J127" t="s">
        <v>14</v>
      </c>
      <c r="K127" s="5">
        <v>134</v>
      </c>
      <c r="L127" s="3">
        <v>1861600</v>
      </c>
      <c r="M127" s="10">
        <f t="shared" si="6"/>
        <v>0</v>
      </c>
    </row>
    <row r="128" spans="1:13" ht="75" x14ac:dyDescent="0.25">
      <c r="A128" s="5">
        <v>127</v>
      </c>
      <c r="B128" s="2" t="s">
        <v>142</v>
      </c>
      <c r="C128" s="6" t="s">
        <v>150</v>
      </c>
      <c r="D128" s="5" t="str">
        <f t="shared" si="4"/>
        <v>no</v>
      </c>
      <c r="E128" s="2" t="s">
        <v>292</v>
      </c>
      <c r="F128" s="1" t="s">
        <v>300</v>
      </c>
      <c r="G128" s="5" t="str">
        <f t="shared" si="5"/>
        <v>no</v>
      </c>
      <c r="H128" s="3">
        <v>785000</v>
      </c>
      <c r="I128" s="4">
        <v>200000</v>
      </c>
      <c r="J128" t="s">
        <v>14</v>
      </c>
      <c r="K128" s="5">
        <v>135</v>
      </c>
      <c r="L128" s="3">
        <v>200000</v>
      </c>
      <c r="M128" s="10">
        <f t="shared" si="6"/>
        <v>0</v>
      </c>
    </row>
    <row r="129" spans="1:13" ht="105" x14ac:dyDescent="0.25">
      <c r="A129" s="5">
        <v>128</v>
      </c>
      <c r="B129" s="2" t="s">
        <v>143</v>
      </c>
      <c r="C129" s="5" t="s">
        <v>151</v>
      </c>
      <c r="D129" s="5" t="str">
        <f t="shared" si="4"/>
        <v>no</v>
      </c>
      <c r="E129" s="2" t="s">
        <v>293</v>
      </c>
      <c r="F129" s="1" t="s">
        <v>301</v>
      </c>
      <c r="G129" s="5" t="str">
        <f t="shared" si="5"/>
        <v>no</v>
      </c>
      <c r="H129" s="3">
        <v>750000</v>
      </c>
      <c r="I129" s="4">
        <v>300000</v>
      </c>
      <c r="J129" t="s">
        <v>14</v>
      </c>
      <c r="K129" s="5">
        <v>136</v>
      </c>
      <c r="L129" s="3">
        <v>300000</v>
      </c>
      <c r="M129" s="10">
        <f t="shared" si="6"/>
        <v>0</v>
      </c>
    </row>
    <row r="130" spans="1:13" ht="45" x14ac:dyDescent="0.25">
      <c r="A130" s="5">
        <v>129</v>
      </c>
      <c r="B130" s="2" t="s">
        <v>144</v>
      </c>
      <c r="C130" s="5" t="s">
        <v>152</v>
      </c>
      <c r="D130" s="5" t="str">
        <f t="shared" ref="D130:D193" si="7">IF(B130=C130,"ok","no")</f>
        <v>no</v>
      </c>
      <c r="E130" s="2" t="s">
        <v>294</v>
      </c>
      <c r="F130" s="1" t="s">
        <v>302</v>
      </c>
      <c r="G130" s="5" t="str">
        <f t="shared" si="5"/>
        <v>no</v>
      </c>
      <c r="H130" s="3">
        <v>1105080</v>
      </c>
      <c r="I130" s="4">
        <v>123000</v>
      </c>
      <c r="J130" t="s">
        <v>14</v>
      </c>
      <c r="K130" s="5">
        <v>137</v>
      </c>
      <c r="L130" s="3">
        <v>123000</v>
      </c>
      <c r="M130" s="10">
        <f t="shared" si="6"/>
        <v>0</v>
      </c>
    </row>
    <row r="131" spans="1:13" ht="75" x14ac:dyDescent="0.25">
      <c r="A131" s="5">
        <v>130</v>
      </c>
      <c r="B131" s="2" t="s">
        <v>145</v>
      </c>
      <c r="C131" s="5" t="s">
        <v>153</v>
      </c>
      <c r="D131" s="5" t="str">
        <f t="shared" si="7"/>
        <v>no</v>
      </c>
      <c r="E131" s="2" t="s">
        <v>295</v>
      </c>
      <c r="F131" s="1" t="s">
        <v>303</v>
      </c>
      <c r="G131" s="5" t="str">
        <f t="shared" ref="G131:G194" si="8">IF(E131=F131,"ok","no")</f>
        <v>no</v>
      </c>
      <c r="H131" s="3">
        <v>760000</v>
      </c>
      <c r="I131" s="4">
        <v>300000</v>
      </c>
      <c r="J131" t="s">
        <v>15</v>
      </c>
      <c r="K131" s="5">
        <v>138</v>
      </c>
      <c r="L131" s="3">
        <v>300000</v>
      </c>
      <c r="M131" s="10">
        <f t="shared" ref="M131:M194" si="9">+I131-L131</f>
        <v>0</v>
      </c>
    </row>
    <row r="132" spans="1:13" ht="60" x14ac:dyDescent="0.25">
      <c r="A132" s="5">
        <v>131</v>
      </c>
      <c r="B132" s="2" t="s">
        <v>146</v>
      </c>
      <c r="C132" s="5" t="s">
        <v>154</v>
      </c>
      <c r="D132" s="5" t="str">
        <f t="shared" si="7"/>
        <v>no</v>
      </c>
      <c r="E132" s="2" t="s">
        <v>296</v>
      </c>
      <c r="F132" s="1" t="s">
        <v>304</v>
      </c>
      <c r="G132" s="5" t="str">
        <f t="shared" si="8"/>
        <v>no</v>
      </c>
      <c r="H132" s="3">
        <v>343600</v>
      </c>
      <c r="I132" s="4">
        <v>300000</v>
      </c>
      <c r="J132" t="s">
        <v>14</v>
      </c>
      <c r="K132" s="5">
        <v>139</v>
      </c>
      <c r="L132" s="3">
        <v>300000</v>
      </c>
      <c r="M132" s="10">
        <f t="shared" si="9"/>
        <v>0</v>
      </c>
    </row>
    <row r="133" spans="1:13" ht="45" x14ac:dyDescent="0.25">
      <c r="A133" s="5">
        <v>132</v>
      </c>
      <c r="B133" s="2" t="s">
        <v>147</v>
      </c>
      <c r="C133" s="5" t="s">
        <v>155</v>
      </c>
      <c r="D133" s="5" t="str">
        <f t="shared" si="7"/>
        <v>no</v>
      </c>
      <c r="E133" s="2" t="s">
        <v>297</v>
      </c>
      <c r="F133" s="1" t="s">
        <v>305</v>
      </c>
      <c r="G133" s="5" t="str">
        <f t="shared" si="8"/>
        <v>no</v>
      </c>
      <c r="H133" s="3">
        <v>2455000</v>
      </c>
      <c r="I133" s="4">
        <v>300000</v>
      </c>
      <c r="J133" t="s">
        <v>17</v>
      </c>
      <c r="K133" s="5">
        <v>140</v>
      </c>
      <c r="L133" s="3">
        <v>300000</v>
      </c>
      <c r="M133" s="10">
        <f t="shared" si="9"/>
        <v>0</v>
      </c>
    </row>
    <row r="134" spans="1:13" ht="75" x14ac:dyDescent="0.25">
      <c r="A134" s="5">
        <v>133</v>
      </c>
      <c r="B134" s="2" t="s">
        <v>148</v>
      </c>
      <c r="C134" s="6" t="s">
        <v>156</v>
      </c>
      <c r="D134" s="5" t="str">
        <f t="shared" si="7"/>
        <v>no</v>
      </c>
      <c r="E134" s="2" t="s">
        <v>298</v>
      </c>
      <c r="F134" s="1" t="s">
        <v>306</v>
      </c>
      <c r="G134" s="5" t="str">
        <f t="shared" si="8"/>
        <v>no</v>
      </c>
      <c r="H134" s="3">
        <v>1244000</v>
      </c>
      <c r="I134" s="4">
        <v>650310</v>
      </c>
      <c r="J134" t="s">
        <v>15</v>
      </c>
      <c r="K134" s="5">
        <v>141</v>
      </c>
      <c r="L134" s="3">
        <v>650310</v>
      </c>
      <c r="M134" s="10">
        <f t="shared" si="9"/>
        <v>0</v>
      </c>
    </row>
    <row r="135" spans="1:13" ht="105" x14ac:dyDescent="0.25">
      <c r="A135" s="5">
        <v>134</v>
      </c>
      <c r="B135" s="2" t="s">
        <v>149</v>
      </c>
      <c r="C135" s="5" t="s">
        <v>485</v>
      </c>
      <c r="D135" s="5" t="str">
        <f t="shared" si="7"/>
        <v>no</v>
      </c>
      <c r="E135" s="2" t="s">
        <v>299</v>
      </c>
      <c r="F135" s="1" t="s">
        <v>489</v>
      </c>
      <c r="G135" s="5" t="str">
        <f t="shared" si="8"/>
        <v>no</v>
      </c>
      <c r="H135" s="3">
        <v>1861600</v>
      </c>
      <c r="I135" s="4">
        <v>1149000</v>
      </c>
      <c r="J135" t="s">
        <v>14</v>
      </c>
      <c r="K135" s="5">
        <v>142</v>
      </c>
      <c r="L135" s="3">
        <v>1149000</v>
      </c>
      <c r="M135" s="10">
        <f t="shared" si="9"/>
        <v>0</v>
      </c>
    </row>
    <row r="136" spans="1:13" ht="90" x14ac:dyDescent="0.25">
      <c r="A136" s="5">
        <v>135</v>
      </c>
      <c r="B136" s="2" t="s">
        <v>150</v>
      </c>
      <c r="C136" s="5" t="s">
        <v>157</v>
      </c>
      <c r="D136" s="5" t="str">
        <f t="shared" si="7"/>
        <v>no</v>
      </c>
      <c r="E136" s="2" t="s">
        <v>300</v>
      </c>
      <c r="F136" s="1" t="s">
        <v>307</v>
      </c>
      <c r="G136" s="5" t="str">
        <f t="shared" si="8"/>
        <v>no</v>
      </c>
      <c r="H136" s="3">
        <v>200000</v>
      </c>
      <c r="I136" s="4">
        <v>750000</v>
      </c>
      <c r="J136" t="s">
        <v>14</v>
      </c>
      <c r="K136" s="5">
        <v>143</v>
      </c>
      <c r="L136" s="3">
        <v>750000</v>
      </c>
      <c r="M136" s="10">
        <f t="shared" si="9"/>
        <v>0</v>
      </c>
    </row>
    <row r="137" spans="1:13" ht="60" x14ac:dyDescent="0.25">
      <c r="A137" s="5">
        <v>136</v>
      </c>
      <c r="B137" s="2" t="s">
        <v>151</v>
      </c>
      <c r="C137" s="5" t="s">
        <v>158</v>
      </c>
      <c r="D137" s="5" t="str">
        <f t="shared" si="7"/>
        <v>no</v>
      </c>
      <c r="E137" s="2" t="s">
        <v>301</v>
      </c>
      <c r="F137" s="1" t="s">
        <v>308</v>
      </c>
      <c r="G137" s="5" t="str">
        <f t="shared" si="8"/>
        <v>no</v>
      </c>
      <c r="H137" s="3">
        <v>300000</v>
      </c>
      <c r="I137" s="4">
        <v>1247000</v>
      </c>
      <c r="J137" t="s">
        <v>15</v>
      </c>
      <c r="K137" s="5">
        <v>144</v>
      </c>
      <c r="L137" s="3">
        <v>1247000</v>
      </c>
      <c r="M137" s="10">
        <f t="shared" si="9"/>
        <v>0</v>
      </c>
    </row>
    <row r="138" spans="1:13" ht="45" x14ac:dyDescent="0.25">
      <c r="A138" s="5">
        <v>137</v>
      </c>
      <c r="B138" s="2" t="s">
        <v>152</v>
      </c>
      <c r="C138" s="5" t="s">
        <v>159</v>
      </c>
      <c r="D138" s="5" t="str">
        <f t="shared" si="7"/>
        <v>no</v>
      </c>
      <c r="E138" s="2" t="s">
        <v>302</v>
      </c>
      <c r="F138" s="1" t="s">
        <v>309</v>
      </c>
      <c r="G138" s="5" t="str">
        <f t="shared" si="8"/>
        <v>no</v>
      </c>
      <c r="H138" s="3">
        <v>123000</v>
      </c>
      <c r="I138" s="4">
        <v>2000000</v>
      </c>
      <c r="J138" t="s">
        <v>14</v>
      </c>
      <c r="K138" s="5">
        <v>145</v>
      </c>
      <c r="L138" s="3">
        <v>2000000</v>
      </c>
      <c r="M138" s="10">
        <f t="shared" si="9"/>
        <v>0</v>
      </c>
    </row>
    <row r="139" spans="1:13" ht="90" x14ac:dyDescent="0.25">
      <c r="A139" s="5">
        <v>138</v>
      </c>
      <c r="B139" s="2" t="s">
        <v>153</v>
      </c>
      <c r="C139" s="5" t="s">
        <v>160</v>
      </c>
      <c r="D139" s="5" t="str">
        <f t="shared" si="7"/>
        <v>no</v>
      </c>
      <c r="E139" s="2" t="s">
        <v>303</v>
      </c>
      <c r="F139" s="1" t="s">
        <v>310</v>
      </c>
      <c r="G139" s="5" t="str">
        <f t="shared" si="8"/>
        <v>no</v>
      </c>
      <c r="H139" s="3">
        <v>300000</v>
      </c>
      <c r="I139" s="4">
        <v>816000</v>
      </c>
      <c r="J139" t="s">
        <v>15</v>
      </c>
      <c r="K139" s="5">
        <v>146</v>
      </c>
      <c r="L139" s="3">
        <v>816000</v>
      </c>
      <c r="M139" s="10">
        <f t="shared" si="9"/>
        <v>0</v>
      </c>
    </row>
    <row r="140" spans="1:13" ht="60" x14ac:dyDescent="0.25">
      <c r="A140" s="5">
        <v>139</v>
      </c>
      <c r="B140" s="2" t="s">
        <v>154</v>
      </c>
      <c r="C140" s="5" t="s">
        <v>161</v>
      </c>
      <c r="D140" s="5" t="str">
        <f t="shared" si="7"/>
        <v>no</v>
      </c>
      <c r="E140" s="2" t="s">
        <v>304</v>
      </c>
      <c r="F140" s="1" t="s">
        <v>311</v>
      </c>
      <c r="G140" s="5" t="str">
        <f t="shared" si="8"/>
        <v>no</v>
      </c>
      <c r="H140" s="3">
        <v>300000</v>
      </c>
      <c r="I140" s="4">
        <v>2800000</v>
      </c>
      <c r="J140" t="s">
        <v>14</v>
      </c>
      <c r="K140" s="5">
        <v>147</v>
      </c>
      <c r="L140" s="3">
        <v>2800000</v>
      </c>
      <c r="M140" s="10">
        <f t="shared" si="9"/>
        <v>0</v>
      </c>
    </row>
    <row r="141" spans="1:13" ht="75" x14ac:dyDescent="0.25">
      <c r="A141" s="5">
        <v>140</v>
      </c>
      <c r="B141" s="2" t="s">
        <v>155</v>
      </c>
      <c r="C141" s="5" t="s">
        <v>162</v>
      </c>
      <c r="D141" s="5" t="str">
        <f t="shared" si="7"/>
        <v>no</v>
      </c>
      <c r="E141" s="2" t="s">
        <v>305</v>
      </c>
      <c r="F141" s="1" t="s">
        <v>312</v>
      </c>
      <c r="G141" s="5" t="str">
        <f t="shared" si="8"/>
        <v>no</v>
      </c>
      <c r="H141" s="3">
        <v>300000</v>
      </c>
      <c r="I141" s="4">
        <v>850000</v>
      </c>
      <c r="J141" t="s">
        <v>15</v>
      </c>
      <c r="K141" s="5">
        <v>148</v>
      </c>
      <c r="L141" s="3">
        <v>850000</v>
      </c>
      <c r="M141" s="10">
        <f t="shared" si="9"/>
        <v>0</v>
      </c>
    </row>
    <row r="142" spans="1:13" ht="60" x14ac:dyDescent="0.25">
      <c r="A142" s="5">
        <v>141</v>
      </c>
      <c r="B142" s="2" t="s">
        <v>156</v>
      </c>
      <c r="C142" s="5" t="s">
        <v>163</v>
      </c>
      <c r="D142" s="5" t="str">
        <f t="shared" si="7"/>
        <v>no</v>
      </c>
      <c r="E142" s="2" t="s">
        <v>306</v>
      </c>
      <c r="F142" s="1" t="s">
        <v>313</v>
      </c>
      <c r="G142" s="5" t="str">
        <f t="shared" si="8"/>
        <v>no</v>
      </c>
      <c r="H142" s="3">
        <v>650310</v>
      </c>
      <c r="I142" s="4">
        <v>1000000</v>
      </c>
      <c r="J142" t="s">
        <v>14</v>
      </c>
      <c r="K142" s="5">
        <v>149</v>
      </c>
      <c r="L142" s="3">
        <v>1000000</v>
      </c>
      <c r="M142" s="10">
        <f t="shared" si="9"/>
        <v>0</v>
      </c>
    </row>
    <row r="143" spans="1:13" ht="120" x14ac:dyDescent="0.25">
      <c r="A143" s="5">
        <v>142</v>
      </c>
      <c r="B143" s="2" t="s">
        <v>485</v>
      </c>
      <c r="C143" s="5" t="s">
        <v>164</v>
      </c>
      <c r="D143" s="5" t="str">
        <f t="shared" si="7"/>
        <v>no</v>
      </c>
      <c r="E143" s="2" t="s">
        <v>489</v>
      </c>
      <c r="F143" s="1" t="s">
        <v>314</v>
      </c>
      <c r="G143" s="5" t="str">
        <f t="shared" si="8"/>
        <v>no</v>
      </c>
      <c r="H143" s="3">
        <v>1149000</v>
      </c>
      <c r="I143" s="4">
        <v>1326928</v>
      </c>
      <c r="J143" t="s">
        <v>14</v>
      </c>
      <c r="K143" s="5">
        <v>150</v>
      </c>
      <c r="L143" s="3">
        <v>1326928</v>
      </c>
      <c r="M143" s="10">
        <f t="shared" si="9"/>
        <v>0</v>
      </c>
    </row>
    <row r="144" spans="1:13" ht="60" x14ac:dyDescent="0.25">
      <c r="A144" s="5">
        <v>143</v>
      </c>
      <c r="B144" s="2" t="s">
        <v>157</v>
      </c>
      <c r="C144" s="5" t="s">
        <v>165</v>
      </c>
      <c r="D144" s="5" t="str">
        <f t="shared" si="7"/>
        <v>no</v>
      </c>
      <c r="E144" s="2" t="s">
        <v>307</v>
      </c>
      <c r="F144" s="1" t="s">
        <v>315</v>
      </c>
      <c r="G144" s="5" t="str">
        <f t="shared" si="8"/>
        <v>no</v>
      </c>
      <c r="H144" s="3">
        <v>750000</v>
      </c>
      <c r="I144" s="4">
        <v>653000</v>
      </c>
      <c r="J144" t="s">
        <v>14</v>
      </c>
      <c r="K144" s="5">
        <v>151</v>
      </c>
      <c r="L144" s="3">
        <v>653000</v>
      </c>
      <c r="M144" s="10">
        <f t="shared" si="9"/>
        <v>0</v>
      </c>
    </row>
    <row r="145" spans="1:13" ht="60" x14ac:dyDescent="0.25">
      <c r="A145" s="5">
        <v>144</v>
      </c>
      <c r="B145" s="2" t="s">
        <v>158</v>
      </c>
      <c r="C145" s="5" t="s">
        <v>166</v>
      </c>
      <c r="D145" s="5" t="str">
        <f t="shared" si="7"/>
        <v>no</v>
      </c>
      <c r="E145" s="2" t="s">
        <v>308</v>
      </c>
      <c r="F145" s="1" t="s">
        <v>316</v>
      </c>
      <c r="G145" s="5" t="str">
        <f t="shared" si="8"/>
        <v>no</v>
      </c>
      <c r="H145" s="3">
        <v>1247000</v>
      </c>
      <c r="I145" s="4">
        <v>1000000</v>
      </c>
      <c r="J145" t="s">
        <v>17</v>
      </c>
      <c r="K145" s="5">
        <v>152</v>
      </c>
      <c r="L145" s="3">
        <v>1000000</v>
      </c>
      <c r="M145" s="10">
        <f t="shared" si="9"/>
        <v>0</v>
      </c>
    </row>
    <row r="146" spans="1:13" ht="45" x14ac:dyDescent="0.25">
      <c r="A146" s="5">
        <v>145</v>
      </c>
      <c r="B146" s="2" t="s">
        <v>159</v>
      </c>
      <c r="C146" s="5" t="s">
        <v>167</v>
      </c>
      <c r="D146" s="5" t="str">
        <f t="shared" si="7"/>
        <v>no</v>
      </c>
      <c r="E146" s="2" t="s">
        <v>309</v>
      </c>
      <c r="F146" s="1" t="s">
        <v>317</v>
      </c>
      <c r="G146" s="5" t="str">
        <f t="shared" si="8"/>
        <v>no</v>
      </c>
      <c r="H146" s="3">
        <v>2000000</v>
      </c>
      <c r="I146" s="4">
        <v>2400000</v>
      </c>
      <c r="J146" t="s">
        <v>15</v>
      </c>
      <c r="K146" s="5">
        <v>153</v>
      </c>
      <c r="L146" s="3">
        <v>2400000</v>
      </c>
      <c r="M146" s="10">
        <f t="shared" si="9"/>
        <v>0</v>
      </c>
    </row>
    <row r="147" spans="1:13" ht="75" x14ac:dyDescent="0.25">
      <c r="A147" s="5">
        <v>146</v>
      </c>
      <c r="B147" s="2" t="s">
        <v>160</v>
      </c>
      <c r="C147" s="5" t="s">
        <v>168</v>
      </c>
      <c r="D147" s="5" t="str">
        <f t="shared" si="7"/>
        <v>no</v>
      </c>
      <c r="E147" s="2" t="s">
        <v>310</v>
      </c>
      <c r="F147" s="1" t="s">
        <v>318</v>
      </c>
      <c r="G147" s="5" t="str">
        <f t="shared" si="8"/>
        <v>no</v>
      </c>
      <c r="H147" s="3">
        <v>816000</v>
      </c>
      <c r="I147" s="4">
        <v>1250000</v>
      </c>
      <c r="J147" t="s">
        <v>14</v>
      </c>
      <c r="K147" s="5">
        <v>154</v>
      </c>
      <c r="L147" s="3">
        <v>1250000</v>
      </c>
      <c r="M147" s="10">
        <f t="shared" si="9"/>
        <v>0</v>
      </c>
    </row>
    <row r="148" spans="1:13" ht="60" x14ac:dyDescent="0.25">
      <c r="A148" s="5">
        <v>147</v>
      </c>
      <c r="B148" s="2" t="s">
        <v>161</v>
      </c>
      <c r="C148" s="5" t="s">
        <v>169</v>
      </c>
      <c r="D148" s="5" t="str">
        <f t="shared" si="7"/>
        <v>no</v>
      </c>
      <c r="E148" s="2" t="s">
        <v>311</v>
      </c>
      <c r="F148" s="1" t="s">
        <v>319</v>
      </c>
      <c r="G148" s="5" t="str">
        <f t="shared" si="8"/>
        <v>no</v>
      </c>
      <c r="H148" s="3">
        <v>2800000</v>
      </c>
      <c r="I148" s="4">
        <v>415000</v>
      </c>
      <c r="J148" t="s">
        <v>14</v>
      </c>
      <c r="K148" s="5">
        <v>155</v>
      </c>
      <c r="L148" s="3">
        <v>415000</v>
      </c>
      <c r="M148" s="10">
        <f t="shared" si="9"/>
        <v>0</v>
      </c>
    </row>
    <row r="149" spans="1:13" ht="75" x14ac:dyDescent="0.25">
      <c r="A149" s="5">
        <v>148</v>
      </c>
      <c r="B149" s="2" t="s">
        <v>162</v>
      </c>
      <c r="C149" s="5" t="s">
        <v>170</v>
      </c>
      <c r="D149" s="5" t="str">
        <f t="shared" si="7"/>
        <v>no</v>
      </c>
      <c r="E149" s="2" t="s">
        <v>312</v>
      </c>
      <c r="F149" s="1" t="s">
        <v>320</v>
      </c>
      <c r="G149" s="5" t="str">
        <f t="shared" si="8"/>
        <v>no</v>
      </c>
      <c r="H149" s="3">
        <v>850000</v>
      </c>
      <c r="I149" s="4">
        <v>2260392.2000000002</v>
      </c>
      <c r="J149" t="s">
        <v>15</v>
      </c>
      <c r="K149" s="5">
        <v>156</v>
      </c>
      <c r="L149" s="3">
        <v>2260392.2000000002</v>
      </c>
      <c r="M149" s="10">
        <f t="shared" si="9"/>
        <v>0</v>
      </c>
    </row>
    <row r="150" spans="1:13" ht="60" x14ac:dyDescent="0.25">
      <c r="A150" s="5">
        <v>149</v>
      </c>
      <c r="B150" s="2" t="s">
        <v>163</v>
      </c>
      <c r="C150" s="5" t="s">
        <v>171</v>
      </c>
      <c r="D150" s="5" t="str">
        <f t="shared" si="7"/>
        <v>no</v>
      </c>
      <c r="E150" s="2" t="s">
        <v>313</v>
      </c>
      <c r="F150" s="1" t="s">
        <v>321</v>
      </c>
      <c r="G150" s="5" t="str">
        <f t="shared" si="8"/>
        <v>no</v>
      </c>
      <c r="H150" s="3">
        <v>1000000</v>
      </c>
      <c r="I150" s="4">
        <v>1238000</v>
      </c>
      <c r="J150" t="s">
        <v>17</v>
      </c>
      <c r="K150" s="5">
        <v>157</v>
      </c>
      <c r="L150" s="3">
        <v>1238000</v>
      </c>
      <c r="M150" s="10">
        <f t="shared" si="9"/>
        <v>0</v>
      </c>
    </row>
    <row r="151" spans="1:13" ht="75" x14ac:dyDescent="0.25">
      <c r="A151" s="5">
        <v>150</v>
      </c>
      <c r="B151" s="2" t="s">
        <v>164</v>
      </c>
      <c r="C151" s="5" t="s">
        <v>172</v>
      </c>
      <c r="D151" s="5" t="str">
        <f t="shared" si="7"/>
        <v>no</v>
      </c>
      <c r="E151" s="2" t="s">
        <v>314</v>
      </c>
      <c r="F151" s="1" t="s">
        <v>322</v>
      </c>
      <c r="G151" s="5" t="str">
        <f t="shared" si="8"/>
        <v>no</v>
      </c>
      <c r="H151" s="3">
        <v>1326928</v>
      </c>
      <c r="I151" s="4">
        <v>389000</v>
      </c>
      <c r="J151" t="s">
        <v>14</v>
      </c>
      <c r="K151" s="5">
        <v>158</v>
      </c>
      <c r="L151" s="3">
        <v>389000</v>
      </c>
      <c r="M151" s="10">
        <f t="shared" si="9"/>
        <v>0</v>
      </c>
    </row>
    <row r="152" spans="1:13" ht="60" x14ac:dyDescent="0.25">
      <c r="A152" s="5">
        <v>151</v>
      </c>
      <c r="B152" s="2" t="s">
        <v>165</v>
      </c>
      <c r="C152" s="6" t="s">
        <v>542</v>
      </c>
      <c r="D152" s="5" t="str">
        <f t="shared" si="7"/>
        <v>no</v>
      </c>
      <c r="E152" s="2" t="s">
        <v>315</v>
      </c>
      <c r="F152" s="1" t="s">
        <v>490</v>
      </c>
      <c r="G152" s="5" t="str">
        <f t="shared" si="8"/>
        <v>no</v>
      </c>
      <c r="H152" s="3">
        <v>653000</v>
      </c>
      <c r="I152" s="4">
        <v>1516500</v>
      </c>
      <c r="J152" t="s">
        <v>17</v>
      </c>
      <c r="K152" s="5">
        <v>159</v>
      </c>
      <c r="L152" s="3">
        <v>1516500</v>
      </c>
      <c r="M152" s="10">
        <f t="shared" si="9"/>
        <v>0</v>
      </c>
    </row>
    <row r="153" spans="1:13" ht="60" x14ac:dyDescent="0.25">
      <c r="A153" s="5">
        <v>152</v>
      </c>
      <c r="B153" s="2" t="s">
        <v>166</v>
      </c>
      <c r="C153" s="5" t="s">
        <v>543</v>
      </c>
      <c r="D153" s="5" t="str">
        <f t="shared" si="7"/>
        <v>no</v>
      </c>
      <c r="E153" s="2" t="s">
        <v>316</v>
      </c>
      <c r="F153" s="1" t="s">
        <v>491</v>
      </c>
      <c r="G153" s="5" t="str">
        <f t="shared" si="8"/>
        <v>no</v>
      </c>
      <c r="H153" s="3">
        <v>1000000</v>
      </c>
      <c r="I153" s="4">
        <v>955342</v>
      </c>
      <c r="J153" t="s">
        <v>17</v>
      </c>
      <c r="K153" s="5">
        <v>160</v>
      </c>
      <c r="L153" s="3">
        <v>955342</v>
      </c>
      <c r="M153" s="10">
        <f t="shared" si="9"/>
        <v>0</v>
      </c>
    </row>
    <row r="154" spans="1:13" ht="105" x14ac:dyDescent="0.25">
      <c r="A154" s="5">
        <v>153</v>
      </c>
      <c r="B154" s="2" t="s">
        <v>167</v>
      </c>
      <c r="C154" s="5" t="s">
        <v>544</v>
      </c>
      <c r="D154" s="5" t="str">
        <f t="shared" si="7"/>
        <v>no</v>
      </c>
      <c r="E154" s="2" t="s">
        <v>317</v>
      </c>
      <c r="F154" s="1" t="s">
        <v>492</v>
      </c>
      <c r="G154" s="5" t="str">
        <f t="shared" si="8"/>
        <v>no</v>
      </c>
      <c r="H154" s="3">
        <v>2400000</v>
      </c>
      <c r="I154" s="4">
        <v>665000</v>
      </c>
      <c r="J154" t="s">
        <v>14</v>
      </c>
      <c r="K154" s="5">
        <v>161</v>
      </c>
      <c r="L154" s="3">
        <v>665000</v>
      </c>
      <c r="M154" s="10">
        <f t="shared" si="9"/>
        <v>0</v>
      </c>
    </row>
    <row r="155" spans="1:13" ht="90" x14ac:dyDescent="0.25">
      <c r="A155" s="5">
        <v>154</v>
      </c>
      <c r="B155" s="2" t="s">
        <v>168</v>
      </c>
      <c r="C155" s="5" t="s">
        <v>545</v>
      </c>
      <c r="D155" s="5" t="str">
        <f t="shared" si="7"/>
        <v>no</v>
      </c>
      <c r="E155" s="2" t="s">
        <v>318</v>
      </c>
      <c r="F155" s="1" t="s">
        <v>493</v>
      </c>
      <c r="G155" s="5" t="str">
        <f t="shared" si="8"/>
        <v>no</v>
      </c>
      <c r="H155" s="3">
        <v>1250000</v>
      </c>
      <c r="I155" s="4">
        <v>200000</v>
      </c>
      <c r="J155" t="s">
        <v>14</v>
      </c>
      <c r="K155" s="5">
        <v>162</v>
      </c>
      <c r="L155" s="3">
        <v>200000</v>
      </c>
      <c r="M155" s="10">
        <f t="shared" si="9"/>
        <v>0</v>
      </c>
    </row>
    <row r="156" spans="1:13" ht="75" x14ac:dyDescent="0.25">
      <c r="A156" s="5">
        <v>155</v>
      </c>
      <c r="B156" s="2" t="s">
        <v>169</v>
      </c>
      <c r="C156" s="5" t="s">
        <v>575</v>
      </c>
      <c r="D156" s="5" t="str">
        <f t="shared" si="7"/>
        <v>no</v>
      </c>
      <c r="E156" s="2" t="s">
        <v>319</v>
      </c>
      <c r="F156" s="1" t="s">
        <v>662</v>
      </c>
      <c r="G156" s="5" t="str">
        <f t="shared" si="8"/>
        <v>no</v>
      </c>
      <c r="H156" s="3">
        <v>415000</v>
      </c>
      <c r="I156" s="4">
        <v>680000</v>
      </c>
      <c r="J156" t="s">
        <v>17</v>
      </c>
      <c r="K156" s="5">
        <v>163</v>
      </c>
      <c r="L156" s="3">
        <v>680000</v>
      </c>
      <c r="M156" s="10">
        <f t="shared" si="9"/>
        <v>0</v>
      </c>
    </row>
    <row r="157" spans="1:13" ht="60" x14ac:dyDescent="0.25">
      <c r="A157" s="5">
        <v>156</v>
      </c>
      <c r="B157" s="2" t="s">
        <v>170</v>
      </c>
      <c r="C157" s="5" t="s">
        <v>546</v>
      </c>
      <c r="D157" s="5" t="str">
        <f t="shared" si="7"/>
        <v>no</v>
      </c>
      <c r="E157" s="2" t="s">
        <v>320</v>
      </c>
      <c r="F157" s="1" t="s">
        <v>494</v>
      </c>
      <c r="G157" s="5" t="str">
        <f t="shared" si="8"/>
        <v>no</v>
      </c>
      <c r="H157" s="3">
        <v>2260392.2000000002</v>
      </c>
      <c r="I157" s="4">
        <v>776750</v>
      </c>
      <c r="J157" t="s">
        <v>17</v>
      </c>
      <c r="K157" s="5">
        <v>164</v>
      </c>
      <c r="L157" s="3">
        <v>776750</v>
      </c>
      <c r="M157" s="10">
        <f t="shared" si="9"/>
        <v>0</v>
      </c>
    </row>
    <row r="158" spans="1:13" ht="60" x14ac:dyDescent="0.25">
      <c r="A158" s="5">
        <v>157</v>
      </c>
      <c r="B158" s="2" t="s">
        <v>171</v>
      </c>
      <c r="C158" s="5" t="s">
        <v>547</v>
      </c>
      <c r="D158" s="5" t="str">
        <f t="shared" si="7"/>
        <v>no</v>
      </c>
      <c r="E158" s="2" t="s">
        <v>321</v>
      </c>
      <c r="F158" s="1" t="s">
        <v>495</v>
      </c>
      <c r="G158" s="5" t="str">
        <f t="shared" si="8"/>
        <v>no</v>
      </c>
      <c r="H158" s="3">
        <v>1238000</v>
      </c>
      <c r="I158" s="4">
        <v>600886</v>
      </c>
      <c r="J158" t="s">
        <v>17</v>
      </c>
      <c r="K158" s="5">
        <v>165</v>
      </c>
      <c r="L158" s="3">
        <v>600886</v>
      </c>
      <c r="M158" s="10">
        <f t="shared" si="9"/>
        <v>0</v>
      </c>
    </row>
    <row r="159" spans="1:13" ht="90" x14ac:dyDescent="0.25">
      <c r="A159" s="5">
        <v>158</v>
      </c>
      <c r="B159" s="2" t="s">
        <v>172</v>
      </c>
      <c r="C159" s="5" t="s">
        <v>548</v>
      </c>
      <c r="D159" s="5" t="str">
        <f t="shared" si="7"/>
        <v>no</v>
      </c>
      <c r="E159" s="2" t="s">
        <v>322</v>
      </c>
      <c r="F159" s="1" t="s">
        <v>496</v>
      </c>
      <c r="G159" s="5" t="str">
        <f t="shared" si="8"/>
        <v>no</v>
      </c>
      <c r="H159" s="3">
        <v>389000</v>
      </c>
      <c r="I159" s="4">
        <v>5828500</v>
      </c>
      <c r="J159" t="s">
        <v>17</v>
      </c>
      <c r="K159" s="5">
        <v>166</v>
      </c>
      <c r="L159" s="3">
        <v>5828500</v>
      </c>
      <c r="M159" s="10">
        <f t="shared" si="9"/>
        <v>0</v>
      </c>
    </row>
    <row r="160" spans="1:13" ht="90" x14ac:dyDescent="0.25">
      <c r="A160" s="5">
        <v>159</v>
      </c>
      <c r="B160" s="2" t="s">
        <v>542</v>
      </c>
      <c r="C160" s="5" t="s">
        <v>549</v>
      </c>
      <c r="D160" s="5" t="str">
        <f t="shared" si="7"/>
        <v>no</v>
      </c>
      <c r="E160" s="2" t="s">
        <v>490</v>
      </c>
      <c r="F160" s="1" t="s">
        <v>497</v>
      </c>
      <c r="G160" s="5" t="str">
        <f t="shared" si="8"/>
        <v>no</v>
      </c>
      <c r="H160" s="3">
        <v>1516500</v>
      </c>
      <c r="I160" s="4">
        <v>1940653</v>
      </c>
      <c r="J160" t="s">
        <v>17</v>
      </c>
      <c r="K160" s="5">
        <v>167</v>
      </c>
      <c r="L160" s="3">
        <v>1940653</v>
      </c>
      <c r="M160" s="10">
        <f t="shared" si="9"/>
        <v>0</v>
      </c>
    </row>
    <row r="161" spans="1:13" ht="75" x14ac:dyDescent="0.25">
      <c r="A161" s="5">
        <v>160</v>
      </c>
      <c r="B161" s="2" t="s">
        <v>543</v>
      </c>
      <c r="C161" s="5" t="s">
        <v>550</v>
      </c>
      <c r="D161" s="5" t="str">
        <f t="shared" si="7"/>
        <v>no</v>
      </c>
      <c r="E161" s="2" t="s">
        <v>491</v>
      </c>
      <c r="F161" s="1" t="s">
        <v>498</v>
      </c>
      <c r="G161" s="5" t="str">
        <f t="shared" si="8"/>
        <v>no</v>
      </c>
      <c r="H161" s="3">
        <v>955342</v>
      </c>
      <c r="I161" s="4">
        <v>940000</v>
      </c>
      <c r="J161" t="s">
        <v>17</v>
      </c>
      <c r="K161" s="5">
        <v>168</v>
      </c>
      <c r="L161" s="3">
        <v>940000</v>
      </c>
      <c r="M161" s="10">
        <f t="shared" si="9"/>
        <v>0</v>
      </c>
    </row>
    <row r="162" spans="1:13" ht="105" x14ac:dyDescent="0.25">
      <c r="A162" s="5">
        <v>161</v>
      </c>
      <c r="B162" s="2" t="s">
        <v>544</v>
      </c>
      <c r="C162" s="5" t="s">
        <v>551</v>
      </c>
      <c r="D162" s="5" t="str">
        <f t="shared" si="7"/>
        <v>no</v>
      </c>
      <c r="E162" s="2" t="s">
        <v>492</v>
      </c>
      <c r="F162" s="1" t="s">
        <v>499</v>
      </c>
      <c r="G162" s="5" t="str">
        <f t="shared" si="8"/>
        <v>no</v>
      </c>
      <c r="H162" s="3">
        <v>665000</v>
      </c>
      <c r="I162" s="4">
        <v>438000</v>
      </c>
      <c r="J162" t="s">
        <v>17</v>
      </c>
      <c r="K162" s="5">
        <v>169</v>
      </c>
      <c r="L162" s="3">
        <v>438000</v>
      </c>
      <c r="M162" s="10">
        <f t="shared" si="9"/>
        <v>0</v>
      </c>
    </row>
    <row r="163" spans="1:13" ht="90" x14ac:dyDescent="0.25">
      <c r="A163" s="5">
        <v>162</v>
      </c>
      <c r="B163" s="2" t="s">
        <v>545</v>
      </c>
      <c r="C163" s="5" t="s">
        <v>552</v>
      </c>
      <c r="D163" s="5" t="str">
        <f t="shared" si="7"/>
        <v>no</v>
      </c>
      <c r="E163" s="2" t="s">
        <v>493</v>
      </c>
      <c r="F163" s="1" t="s">
        <v>500</v>
      </c>
      <c r="G163" s="5" t="str">
        <f t="shared" si="8"/>
        <v>no</v>
      </c>
      <c r="H163" s="3">
        <v>200000</v>
      </c>
      <c r="I163" s="4">
        <v>500000</v>
      </c>
      <c r="J163" t="s">
        <v>14</v>
      </c>
      <c r="K163" s="5">
        <v>170</v>
      </c>
      <c r="L163" s="3">
        <v>500000</v>
      </c>
      <c r="M163" s="10">
        <f t="shared" si="9"/>
        <v>0</v>
      </c>
    </row>
    <row r="164" spans="1:13" ht="75" x14ac:dyDescent="0.25">
      <c r="A164" s="5">
        <v>163</v>
      </c>
      <c r="B164" s="2" t="s">
        <v>575</v>
      </c>
      <c r="C164" s="5" t="s">
        <v>553</v>
      </c>
      <c r="D164" s="5" t="str">
        <f t="shared" si="7"/>
        <v>no</v>
      </c>
      <c r="E164" s="2" t="s">
        <v>576</v>
      </c>
      <c r="F164" s="1" t="s">
        <v>501</v>
      </c>
      <c r="G164" s="5" t="str">
        <f t="shared" si="8"/>
        <v>no</v>
      </c>
      <c r="H164" s="3">
        <v>680000</v>
      </c>
      <c r="I164" s="4">
        <v>732000</v>
      </c>
      <c r="J164" t="s">
        <v>14</v>
      </c>
      <c r="K164" s="5">
        <v>171</v>
      </c>
      <c r="L164" s="3">
        <v>732000</v>
      </c>
      <c r="M164" s="10">
        <f t="shared" si="9"/>
        <v>0</v>
      </c>
    </row>
    <row r="165" spans="1:13" ht="60" x14ac:dyDescent="0.25">
      <c r="A165" s="5">
        <v>164</v>
      </c>
      <c r="B165" s="2" t="s">
        <v>546</v>
      </c>
      <c r="C165" s="5" t="s">
        <v>554</v>
      </c>
      <c r="D165" s="5" t="str">
        <f t="shared" si="7"/>
        <v>no</v>
      </c>
      <c r="E165" s="2" t="s">
        <v>494</v>
      </c>
      <c r="F165" s="1" t="s">
        <v>502</v>
      </c>
      <c r="G165" s="5" t="str">
        <f t="shared" si="8"/>
        <v>no</v>
      </c>
      <c r="H165" s="3">
        <v>776750</v>
      </c>
      <c r="I165" s="4">
        <v>186000</v>
      </c>
      <c r="J165" t="s">
        <v>17</v>
      </c>
      <c r="K165" s="5">
        <v>172</v>
      </c>
      <c r="L165" s="3">
        <v>186000</v>
      </c>
      <c r="M165" s="10">
        <f t="shared" si="9"/>
        <v>0</v>
      </c>
    </row>
    <row r="166" spans="1:13" ht="105" x14ac:dyDescent="0.25">
      <c r="A166" s="5">
        <v>165</v>
      </c>
      <c r="B166" s="2" t="s">
        <v>547</v>
      </c>
      <c r="C166" s="5" t="s">
        <v>555</v>
      </c>
      <c r="D166" s="5" t="str">
        <f t="shared" si="7"/>
        <v>no</v>
      </c>
      <c r="E166" s="2" t="s">
        <v>495</v>
      </c>
      <c r="F166" s="1" t="s">
        <v>503</v>
      </c>
      <c r="G166" s="5" t="str">
        <f t="shared" si="8"/>
        <v>no</v>
      </c>
      <c r="H166" s="3">
        <v>600886</v>
      </c>
      <c r="I166" s="4">
        <v>1271007</v>
      </c>
      <c r="J166" t="s">
        <v>14</v>
      </c>
      <c r="K166" s="5">
        <v>173</v>
      </c>
      <c r="L166" s="3">
        <v>1271007</v>
      </c>
      <c r="M166" s="10">
        <f t="shared" si="9"/>
        <v>0</v>
      </c>
    </row>
    <row r="167" spans="1:13" ht="60" x14ac:dyDescent="0.25">
      <c r="A167" s="5">
        <v>166</v>
      </c>
      <c r="B167" s="2" t="s">
        <v>548</v>
      </c>
      <c r="C167" s="5" t="s">
        <v>556</v>
      </c>
      <c r="D167" s="5" t="str">
        <f t="shared" si="7"/>
        <v>no</v>
      </c>
      <c r="E167" s="2" t="s">
        <v>496</v>
      </c>
      <c r="F167" s="1" t="s">
        <v>504</v>
      </c>
      <c r="G167" s="5" t="str">
        <f t="shared" si="8"/>
        <v>no</v>
      </c>
      <c r="H167" s="3">
        <v>5828500</v>
      </c>
      <c r="I167" s="4">
        <v>1505000</v>
      </c>
      <c r="J167" t="s">
        <v>17</v>
      </c>
      <c r="K167" s="5">
        <v>174</v>
      </c>
      <c r="L167" s="3">
        <v>1505000</v>
      </c>
      <c r="M167" s="10">
        <f t="shared" si="9"/>
        <v>0</v>
      </c>
    </row>
    <row r="168" spans="1:13" ht="90" x14ac:dyDescent="0.25">
      <c r="A168" s="5">
        <v>167</v>
      </c>
      <c r="B168" s="2" t="s">
        <v>549</v>
      </c>
      <c r="C168" s="5" t="s">
        <v>557</v>
      </c>
      <c r="D168" s="5" t="str">
        <f t="shared" si="7"/>
        <v>no</v>
      </c>
      <c r="E168" s="2" t="s">
        <v>497</v>
      </c>
      <c r="F168" s="1" t="s">
        <v>505</v>
      </c>
      <c r="G168" s="5" t="str">
        <f t="shared" si="8"/>
        <v>no</v>
      </c>
      <c r="H168" s="3">
        <v>1940653</v>
      </c>
      <c r="I168" s="4">
        <v>2149950</v>
      </c>
      <c r="J168" t="s">
        <v>17</v>
      </c>
      <c r="K168" s="5">
        <v>175</v>
      </c>
      <c r="L168" s="3">
        <v>2149950</v>
      </c>
      <c r="M168" s="10">
        <f t="shared" si="9"/>
        <v>0</v>
      </c>
    </row>
    <row r="169" spans="1:13" ht="75" x14ac:dyDescent="0.25">
      <c r="A169" s="5">
        <v>168</v>
      </c>
      <c r="B169" s="2" t="s">
        <v>550</v>
      </c>
      <c r="C169" s="5" t="s">
        <v>558</v>
      </c>
      <c r="D169" s="5" t="str">
        <f t="shared" si="7"/>
        <v>no</v>
      </c>
      <c r="E169" s="2" t="s">
        <v>498</v>
      </c>
      <c r="F169" s="1" t="s">
        <v>506</v>
      </c>
      <c r="G169" s="5" t="str">
        <f t="shared" si="8"/>
        <v>no</v>
      </c>
      <c r="H169" s="3">
        <v>940000</v>
      </c>
      <c r="I169" s="4">
        <v>600000</v>
      </c>
      <c r="J169" t="s">
        <v>17</v>
      </c>
      <c r="K169" s="5">
        <v>176</v>
      </c>
      <c r="L169" s="3">
        <v>600000</v>
      </c>
      <c r="M169" s="10">
        <f t="shared" si="9"/>
        <v>0</v>
      </c>
    </row>
    <row r="170" spans="1:13" ht="75" x14ac:dyDescent="0.25">
      <c r="A170" s="5">
        <v>169</v>
      </c>
      <c r="B170" s="2" t="s">
        <v>551</v>
      </c>
      <c r="C170" s="5" t="s">
        <v>559</v>
      </c>
      <c r="D170" s="5" t="str">
        <f t="shared" si="7"/>
        <v>no</v>
      </c>
      <c r="E170" s="2" t="s">
        <v>499</v>
      </c>
      <c r="F170" s="1" t="s">
        <v>507</v>
      </c>
      <c r="G170" s="5" t="str">
        <f t="shared" si="8"/>
        <v>no</v>
      </c>
      <c r="H170" s="3">
        <v>438000</v>
      </c>
      <c r="I170" s="4">
        <v>4373291</v>
      </c>
      <c r="J170" t="s">
        <v>17</v>
      </c>
      <c r="K170" s="5">
        <v>177</v>
      </c>
      <c r="L170" s="3">
        <v>4373291</v>
      </c>
      <c r="M170" s="10">
        <f t="shared" si="9"/>
        <v>0</v>
      </c>
    </row>
    <row r="171" spans="1:13" ht="90" x14ac:dyDescent="0.25">
      <c r="A171" s="5">
        <v>170</v>
      </c>
      <c r="B171" s="2" t="s">
        <v>552</v>
      </c>
      <c r="C171" s="5" t="s">
        <v>560</v>
      </c>
      <c r="D171" s="5" t="str">
        <f t="shared" si="7"/>
        <v>no</v>
      </c>
      <c r="E171" s="2" t="s">
        <v>500</v>
      </c>
      <c r="F171" s="1" t="s">
        <v>508</v>
      </c>
      <c r="G171" s="5" t="str">
        <f t="shared" si="8"/>
        <v>no</v>
      </c>
      <c r="H171" s="3">
        <v>500000</v>
      </c>
      <c r="I171" s="4">
        <v>1488080</v>
      </c>
      <c r="J171" t="s">
        <v>14</v>
      </c>
      <c r="K171" s="5">
        <v>178</v>
      </c>
      <c r="L171" s="3">
        <v>1488080</v>
      </c>
      <c r="M171" s="10">
        <f t="shared" si="9"/>
        <v>0</v>
      </c>
    </row>
    <row r="172" spans="1:13" ht="75" x14ac:dyDescent="0.25">
      <c r="A172" s="5">
        <v>171</v>
      </c>
      <c r="B172" s="2" t="s">
        <v>553</v>
      </c>
      <c r="C172" s="5" t="s">
        <v>561</v>
      </c>
      <c r="D172" s="5" t="str">
        <f t="shared" si="7"/>
        <v>no</v>
      </c>
      <c r="E172" s="2" t="s">
        <v>501</v>
      </c>
      <c r="F172" s="1" t="s">
        <v>509</v>
      </c>
      <c r="G172" s="5" t="str">
        <f t="shared" si="8"/>
        <v>no</v>
      </c>
      <c r="H172" s="3">
        <v>732000</v>
      </c>
      <c r="I172" s="4">
        <v>453167</v>
      </c>
      <c r="J172" t="s">
        <v>17</v>
      </c>
      <c r="K172" s="5">
        <v>179</v>
      </c>
      <c r="L172" s="3">
        <v>453167</v>
      </c>
      <c r="M172" s="10">
        <f t="shared" si="9"/>
        <v>0</v>
      </c>
    </row>
    <row r="173" spans="1:13" ht="60" x14ac:dyDescent="0.25">
      <c r="A173" s="5">
        <v>172</v>
      </c>
      <c r="B173" s="2" t="s">
        <v>554</v>
      </c>
      <c r="C173" s="5" t="s">
        <v>562</v>
      </c>
      <c r="D173" s="5" t="str">
        <f t="shared" si="7"/>
        <v>no</v>
      </c>
      <c r="E173" s="2" t="s">
        <v>502</v>
      </c>
      <c r="F173" s="1" t="s">
        <v>510</v>
      </c>
      <c r="G173" s="5" t="str">
        <f t="shared" si="8"/>
        <v>no</v>
      </c>
      <c r="H173" s="3">
        <v>186000</v>
      </c>
      <c r="I173" s="4">
        <v>900000</v>
      </c>
      <c r="J173" t="s">
        <v>17</v>
      </c>
      <c r="K173" s="5">
        <v>180</v>
      </c>
      <c r="L173" s="3">
        <v>900000</v>
      </c>
      <c r="M173" s="10">
        <f t="shared" si="9"/>
        <v>0</v>
      </c>
    </row>
    <row r="174" spans="1:13" ht="105" x14ac:dyDescent="0.25">
      <c r="A174" s="5">
        <v>173</v>
      </c>
      <c r="B174" s="2" t="s">
        <v>555</v>
      </c>
      <c r="C174" s="5" t="s">
        <v>563</v>
      </c>
      <c r="D174" s="5" t="str">
        <f t="shared" si="7"/>
        <v>no</v>
      </c>
      <c r="E174" s="2" t="s">
        <v>503</v>
      </c>
      <c r="F174" s="1" t="s">
        <v>511</v>
      </c>
      <c r="G174" s="5" t="str">
        <f t="shared" si="8"/>
        <v>no</v>
      </c>
      <c r="H174" s="3">
        <v>1271007</v>
      </c>
      <c r="I174" s="4">
        <v>1433985</v>
      </c>
      <c r="J174" t="s">
        <v>17</v>
      </c>
      <c r="K174" s="5">
        <v>181</v>
      </c>
      <c r="L174" s="3">
        <v>1433985</v>
      </c>
      <c r="M174" s="10">
        <f t="shared" si="9"/>
        <v>0</v>
      </c>
    </row>
    <row r="175" spans="1:13" ht="60" x14ac:dyDescent="0.25">
      <c r="A175" s="5">
        <v>174</v>
      </c>
      <c r="B175" s="2" t="s">
        <v>556</v>
      </c>
      <c r="C175" s="5" t="s">
        <v>564</v>
      </c>
      <c r="D175" s="5" t="str">
        <f t="shared" si="7"/>
        <v>no</v>
      </c>
      <c r="E175" s="2" t="s">
        <v>504</v>
      </c>
      <c r="F175" s="1" t="s">
        <v>512</v>
      </c>
      <c r="G175" s="5" t="str">
        <f t="shared" si="8"/>
        <v>no</v>
      </c>
      <c r="H175" s="3">
        <v>1505000</v>
      </c>
      <c r="I175" s="4">
        <v>810000</v>
      </c>
      <c r="J175" t="s">
        <v>17</v>
      </c>
      <c r="K175" s="5">
        <v>182</v>
      </c>
      <c r="L175" s="3">
        <v>810000</v>
      </c>
      <c r="M175" s="10">
        <f t="shared" si="9"/>
        <v>0</v>
      </c>
    </row>
    <row r="176" spans="1:13" ht="75" x14ac:dyDescent="0.25">
      <c r="A176" s="5">
        <v>175</v>
      </c>
      <c r="B176" s="2" t="s">
        <v>557</v>
      </c>
      <c r="C176" s="5" t="s">
        <v>565</v>
      </c>
      <c r="D176" s="5" t="str">
        <f t="shared" si="7"/>
        <v>no</v>
      </c>
      <c r="E176" s="2" t="s">
        <v>505</v>
      </c>
      <c r="F176" s="1" t="s">
        <v>513</v>
      </c>
      <c r="G176" s="5" t="str">
        <f t="shared" si="8"/>
        <v>no</v>
      </c>
      <c r="H176" s="3">
        <v>2149950</v>
      </c>
      <c r="I176" s="4">
        <v>1434976</v>
      </c>
      <c r="J176" t="s">
        <v>17</v>
      </c>
      <c r="K176" s="5">
        <v>183</v>
      </c>
      <c r="L176" s="3">
        <v>1434976</v>
      </c>
      <c r="M176" s="10">
        <f t="shared" si="9"/>
        <v>0</v>
      </c>
    </row>
    <row r="177" spans="1:13" ht="45" x14ac:dyDescent="0.25">
      <c r="A177" s="5">
        <v>176</v>
      </c>
      <c r="B177" s="2" t="s">
        <v>558</v>
      </c>
      <c r="C177" s="5" t="s">
        <v>566</v>
      </c>
      <c r="D177" s="5" t="str">
        <f t="shared" si="7"/>
        <v>no</v>
      </c>
      <c r="E177" s="2" t="s">
        <v>506</v>
      </c>
      <c r="F177" s="1" t="s">
        <v>514</v>
      </c>
      <c r="G177" s="5" t="str">
        <f t="shared" si="8"/>
        <v>no</v>
      </c>
      <c r="H177" s="3">
        <v>600000</v>
      </c>
      <c r="I177" s="4">
        <v>1350000</v>
      </c>
      <c r="J177" t="s">
        <v>17</v>
      </c>
      <c r="K177" s="5">
        <v>185</v>
      </c>
      <c r="L177" s="3">
        <v>1350000</v>
      </c>
      <c r="M177" s="10">
        <f t="shared" si="9"/>
        <v>0</v>
      </c>
    </row>
    <row r="178" spans="1:13" ht="75" x14ac:dyDescent="0.25">
      <c r="A178" s="5">
        <v>177</v>
      </c>
      <c r="B178" s="2" t="s">
        <v>559</v>
      </c>
      <c r="C178" s="5" t="s">
        <v>567</v>
      </c>
      <c r="D178" s="5" t="str">
        <f t="shared" si="7"/>
        <v>no</v>
      </c>
      <c r="E178" s="2" t="s">
        <v>507</v>
      </c>
      <c r="F178" s="1" t="s">
        <v>515</v>
      </c>
      <c r="G178" s="5" t="str">
        <f t="shared" si="8"/>
        <v>no</v>
      </c>
      <c r="H178" s="3">
        <v>4373291</v>
      </c>
      <c r="I178" s="4">
        <v>4023910</v>
      </c>
      <c r="J178" t="s">
        <v>17</v>
      </c>
      <c r="K178" s="5">
        <v>186</v>
      </c>
      <c r="L178" s="3">
        <v>4023910</v>
      </c>
      <c r="M178" s="10">
        <f t="shared" si="9"/>
        <v>0</v>
      </c>
    </row>
    <row r="179" spans="1:13" ht="60" x14ac:dyDescent="0.25">
      <c r="A179" s="5">
        <v>178</v>
      </c>
      <c r="B179" s="2" t="s">
        <v>560</v>
      </c>
      <c r="C179" s="5" t="s">
        <v>568</v>
      </c>
      <c r="D179" s="5" t="str">
        <f t="shared" si="7"/>
        <v>no</v>
      </c>
      <c r="E179" s="2" t="s">
        <v>508</v>
      </c>
      <c r="F179" s="1" t="s">
        <v>516</v>
      </c>
      <c r="G179" s="5" t="str">
        <f t="shared" si="8"/>
        <v>no</v>
      </c>
      <c r="H179" s="3">
        <v>1488080</v>
      </c>
      <c r="I179" s="4">
        <v>1955000</v>
      </c>
      <c r="J179" t="s">
        <v>17</v>
      </c>
      <c r="K179" s="5">
        <v>187</v>
      </c>
      <c r="L179" s="3">
        <v>1955000</v>
      </c>
      <c r="M179" s="10">
        <f t="shared" si="9"/>
        <v>0</v>
      </c>
    </row>
    <row r="180" spans="1:13" ht="45" x14ac:dyDescent="0.25">
      <c r="A180" s="5">
        <v>179</v>
      </c>
      <c r="B180" s="2" t="s">
        <v>561</v>
      </c>
      <c r="C180" s="5" t="s">
        <v>569</v>
      </c>
      <c r="D180" s="5" t="str">
        <f t="shared" si="7"/>
        <v>no</v>
      </c>
      <c r="E180" s="2" t="s">
        <v>509</v>
      </c>
      <c r="F180" s="1" t="s">
        <v>517</v>
      </c>
      <c r="G180" s="5" t="str">
        <f t="shared" si="8"/>
        <v>no</v>
      </c>
      <c r="H180" s="3">
        <v>453167</v>
      </c>
      <c r="I180" s="4">
        <v>792000</v>
      </c>
      <c r="J180" t="s">
        <v>17</v>
      </c>
      <c r="K180" s="5">
        <v>188</v>
      </c>
      <c r="L180" s="3">
        <v>792000</v>
      </c>
      <c r="M180" s="10">
        <f t="shared" si="9"/>
        <v>0</v>
      </c>
    </row>
    <row r="181" spans="1:13" ht="60" x14ac:dyDescent="0.25">
      <c r="A181" s="5">
        <v>180</v>
      </c>
      <c r="B181" s="2" t="s">
        <v>562</v>
      </c>
      <c r="C181" s="5" t="s">
        <v>570</v>
      </c>
      <c r="D181" s="5" t="str">
        <f t="shared" si="7"/>
        <v>no</v>
      </c>
      <c r="E181" s="2" t="s">
        <v>510</v>
      </c>
      <c r="F181" s="1" t="s">
        <v>518</v>
      </c>
      <c r="G181" s="5" t="str">
        <f t="shared" si="8"/>
        <v>no</v>
      </c>
      <c r="H181" s="3">
        <v>900000</v>
      </c>
      <c r="I181" s="4">
        <v>1500000</v>
      </c>
      <c r="J181" t="s">
        <v>17</v>
      </c>
      <c r="K181" s="5">
        <v>189</v>
      </c>
      <c r="L181" s="3">
        <v>1500000</v>
      </c>
      <c r="M181" s="10">
        <f t="shared" si="9"/>
        <v>0</v>
      </c>
    </row>
    <row r="182" spans="1:13" ht="90" x14ac:dyDescent="0.25">
      <c r="A182" s="5">
        <v>181</v>
      </c>
      <c r="B182" s="2" t="s">
        <v>563</v>
      </c>
      <c r="C182" s="6" t="s">
        <v>579</v>
      </c>
      <c r="D182" s="5" t="str">
        <f t="shared" si="7"/>
        <v>no</v>
      </c>
      <c r="E182" s="2" t="s">
        <v>511</v>
      </c>
      <c r="F182" s="1" t="s">
        <v>663</v>
      </c>
      <c r="G182" s="5" t="str">
        <f t="shared" si="8"/>
        <v>no</v>
      </c>
      <c r="H182" s="3">
        <v>1433985</v>
      </c>
      <c r="I182" s="4">
        <v>3000000</v>
      </c>
      <c r="J182" t="s">
        <v>17</v>
      </c>
      <c r="K182" s="5">
        <v>190</v>
      </c>
      <c r="L182" s="3">
        <v>3000000</v>
      </c>
      <c r="M182" s="10">
        <f t="shared" si="9"/>
        <v>0</v>
      </c>
    </row>
    <row r="183" spans="1:13" ht="75" x14ac:dyDescent="0.25">
      <c r="A183" s="5">
        <v>182</v>
      </c>
      <c r="B183" s="2" t="s">
        <v>564</v>
      </c>
      <c r="C183" s="5" t="s">
        <v>580</v>
      </c>
      <c r="D183" s="5" t="str">
        <f t="shared" si="7"/>
        <v>no</v>
      </c>
      <c r="E183" s="2" t="s">
        <v>512</v>
      </c>
      <c r="F183" s="1" t="s">
        <v>664</v>
      </c>
      <c r="G183" s="5" t="str">
        <f t="shared" si="8"/>
        <v>no</v>
      </c>
      <c r="H183" s="3">
        <v>810000</v>
      </c>
      <c r="I183" s="4">
        <v>4000000</v>
      </c>
      <c r="J183" t="s">
        <v>17</v>
      </c>
      <c r="K183" s="5">
        <v>191</v>
      </c>
      <c r="L183" s="3">
        <v>4000000</v>
      </c>
      <c r="M183" s="10">
        <f t="shared" si="9"/>
        <v>0</v>
      </c>
    </row>
    <row r="184" spans="1:13" ht="75" x14ac:dyDescent="0.25">
      <c r="A184" s="5">
        <v>183</v>
      </c>
      <c r="B184" s="2" t="s">
        <v>565</v>
      </c>
      <c r="C184" s="5" t="s">
        <v>581</v>
      </c>
      <c r="D184" s="5" t="str">
        <f t="shared" si="7"/>
        <v>no</v>
      </c>
      <c r="E184" s="2" t="s">
        <v>513</v>
      </c>
      <c r="F184" s="1" t="s">
        <v>665</v>
      </c>
      <c r="G184" s="5" t="str">
        <f t="shared" si="8"/>
        <v>no</v>
      </c>
      <c r="H184" s="3">
        <v>1434976</v>
      </c>
      <c r="I184" s="4">
        <f>6000000-217750</f>
        <v>5782250</v>
      </c>
      <c r="J184" t="s">
        <v>17</v>
      </c>
      <c r="K184" s="5">
        <v>192</v>
      </c>
      <c r="L184" s="3">
        <v>5782250</v>
      </c>
      <c r="M184" s="10">
        <f t="shared" si="9"/>
        <v>0</v>
      </c>
    </row>
    <row r="185" spans="1:13" ht="105" x14ac:dyDescent="0.25">
      <c r="A185" s="5">
        <v>184</v>
      </c>
      <c r="B185" s="7" t="s">
        <v>629</v>
      </c>
      <c r="C185" s="5" t="s">
        <v>582</v>
      </c>
      <c r="D185" s="5" t="str">
        <f t="shared" si="7"/>
        <v>no</v>
      </c>
      <c r="E185" s="2" t="s">
        <v>630</v>
      </c>
      <c r="F185" s="1" t="s">
        <v>589</v>
      </c>
      <c r="G185" s="5" t="str">
        <f t="shared" si="8"/>
        <v>no</v>
      </c>
      <c r="H185" s="8">
        <v>1434976</v>
      </c>
      <c r="I185" s="4">
        <v>12000000</v>
      </c>
      <c r="J185" t="s">
        <v>17</v>
      </c>
      <c r="K185" s="5">
        <v>193</v>
      </c>
      <c r="L185" s="3">
        <v>12000000</v>
      </c>
      <c r="M185" s="10">
        <f t="shared" si="9"/>
        <v>0</v>
      </c>
    </row>
    <row r="186" spans="1:13" ht="45" x14ac:dyDescent="0.25">
      <c r="A186" s="5">
        <v>185</v>
      </c>
      <c r="B186" s="2" t="s">
        <v>566</v>
      </c>
      <c r="C186" s="5" t="s">
        <v>583</v>
      </c>
      <c r="D186" s="5" t="str">
        <f t="shared" si="7"/>
        <v>no</v>
      </c>
      <c r="E186" s="2" t="s">
        <v>514</v>
      </c>
      <c r="F186" s="1" t="s">
        <v>666</v>
      </c>
      <c r="G186" s="5" t="str">
        <f t="shared" si="8"/>
        <v>no</v>
      </c>
      <c r="H186" s="3">
        <v>1350000</v>
      </c>
      <c r="I186" s="4">
        <v>20000000</v>
      </c>
      <c r="J186" t="s">
        <v>17</v>
      </c>
      <c r="K186" s="5">
        <v>194</v>
      </c>
      <c r="L186" s="3">
        <v>20000000</v>
      </c>
      <c r="M186" s="10">
        <f t="shared" si="9"/>
        <v>0</v>
      </c>
    </row>
    <row r="187" spans="1:13" ht="75" x14ac:dyDescent="0.25">
      <c r="A187" s="5">
        <v>186</v>
      </c>
      <c r="B187" s="2" t="s">
        <v>567</v>
      </c>
      <c r="C187" s="5" t="s">
        <v>584</v>
      </c>
      <c r="D187" s="5" t="str">
        <f t="shared" si="7"/>
        <v>no</v>
      </c>
      <c r="E187" s="2" t="s">
        <v>515</v>
      </c>
      <c r="F187" s="1" t="s">
        <v>667</v>
      </c>
      <c r="G187" s="5" t="str">
        <f t="shared" si="8"/>
        <v>no</v>
      </c>
      <c r="H187" s="3">
        <v>4023910</v>
      </c>
      <c r="I187" s="4">
        <v>800000</v>
      </c>
      <c r="J187" t="s">
        <v>17</v>
      </c>
      <c r="K187" s="5">
        <v>195</v>
      </c>
      <c r="L187" s="3">
        <v>800000</v>
      </c>
      <c r="M187" s="10">
        <f t="shared" si="9"/>
        <v>0</v>
      </c>
    </row>
    <row r="188" spans="1:13" ht="60" x14ac:dyDescent="0.25">
      <c r="A188" s="5">
        <v>187</v>
      </c>
      <c r="B188" s="2" t="s">
        <v>568</v>
      </c>
      <c r="C188" s="5" t="s">
        <v>585</v>
      </c>
      <c r="D188" s="5" t="str">
        <f t="shared" si="7"/>
        <v>no</v>
      </c>
      <c r="E188" s="2" t="s">
        <v>516</v>
      </c>
      <c r="F188" s="1" t="s">
        <v>668</v>
      </c>
      <c r="G188" s="5" t="str">
        <f t="shared" si="8"/>
        <v>no</v>
      </c>
      <c r="H188" s="3">
        <v>1955000</v>
      </c>
      <c r="I188" s="4">
        <v>750900</v>
      </c>
      <c r="J188" t="s">
        <v>17</v>
      </c>
      <c r="K188" s="5">
        <v>196</v>
      </c>
      <c r="L188" s="3">
        <v>750900</v>
      </c>
      <c r="M188" s="10">
        <f t="shared" si="9"/>
        <v>0</v>
      </c>
    </row>
    <row r="189" spans="1:13" ht="90" x14ac:dyDescent="0.25">
      <c r="A189" s="5">
        <v>188</v>
      </c>
      <c r="B189" s="2" t="s">
        <v>569</v>
      </c>
      <c r="C189" s="6" t="s">
        <v>649</v>
      </c>
      <c r="D189" s="5" t="str">
        <f t="shared" si="7"/>
        <v>no</v>
      </c>
      <c r="E189" s="2" t="s">
        <v>517</v>
      </c>
      <c r="F189" s="1" t="s">
        <v>669</v>
      </c>
      <c r="G189" s="5" t="str">
        <f t="shared" si="8"/>
        <v>no</v>
      </c>
      <c r="H189" s="3">
        <v>792000</v>
      </c>
      <c r="I189" s="4">
        <v>6000000</v>
      </c>
      <c r="J189" t="s">
        <v>17</v>
      </c>
      <c r="K189" s="5">
        <v>198</v>
      </c>
      <c r="L189" s="3">
        <v>6000000</v>
      </c>
      <c r="M189" s="10">
        <f t="shared" si="9"/>
        <v>0</v>
      </c>
    </row>
    <row r="190" spans="1:13" ht="60" x14ac:dyDescent="0.25">
      <c r="A190" s="5">
        <v>189</v>
      </c>
      <c r="B190" s="2" t="s">
        <v>570</v>
      </c>
      <c r="C190" s="5" t="s">
        <v>650</v>
      </c>
      <c r="D190" s="5" t="str">
        <f t="shared" si="7"/>
        <v>no</v>
      </c>
      <c r="E190" s="2" t="s">
        <v>518</v>
      </c>
      <c r="F190" s="1" t="s">
        <v>670</v>
      </c>
      <c r="G190" s="5" t="str">
        <f t="shared" si="8"/>
        <v>no</v>
      </c>
      <c r="H190" s="3">
        <v>1500000</v>
      </c>
      <c r="I190" s="4">
        <v>9999879</v>
      </c>
      <c r="J190" t="s">
        <v>17</v>
      </c>
      <c r="K190" s="5">
        <v>199</v>
      </c>
      <c r="L190" s="3">
        <v>9999879</v>
      </c>
      <c r="M190" s="10">
        <f t="shared" si="9"/>
        <v>0</v>
      </c>
    </row>
    <row r="191" spans="1:13" ht="75" x14ac:dyDescent="0.25">
      <c r="A191" s="5">
        <v>190</v>
      </c>
      <c r="B191" s="2" t="s">
        <v>579</v>
      </c>
      <c r="C191" s="6" t="s">
        <v>604</v>
      </c>
      <c r="D191" s="5" t="str">
        <f t="shared" si="7"/>
        <v>no</v>
      </c>
      <c r="E191" s="2" t="s">
        <v>586</v>
      </c>
      <c r="F191" s="1" t="s">
        <v>671</v>
      </c>
      <c r="G191" s="5" t="str">
        <f t="shared" si="8"/>
        <v>no</v>
      </c>
      <c r="H191" s="3">
        <v>3000000</v>
      </c>
      <c r="I191" s="4">
        <v>21500000</v>
      </c>
      <c r="J191" t="s">
        <v>17</v>
      </c>
      <c r="K191" s="5">
        <v>197</v>
      </c>
      <c r="L191" s="4">
        <v>21500000</v>
      </c>
      <c r="M191" s="10">
        <f t="shared" si="9"/>
        <v>0</v>
      </c>
    </row>
    <row r="192" spans="1:13" ht="90" x14ac:dyDescent="0.25">
      <c r="A192" s="5">
        <v>191</v>
      </c>
      <c r="B192" s="2" t="s">
        <v>580</v>
      </c>
      <c r="C192" s="6" t="s">
        <v>651</v>
      </c>
      <c r="D192" s="5" t="str">
        <f t="shared" si="7"/>
        <v>no</v>
      </c>
      <c r="E192" s="2" t="s">
        <v>587</v>
      </c>
      <c r="F192" s="1" t="s">
        <v>672</v>
      </c>
      <c r="G192" s="5" t="str">
        <f t="shared" si="8"/>
        <v>no</v>
      </c>
      <c r="H192" s="3">
        <v>4000000</v>
      </c>
      <c r="I192" s="4">
        <v>15000000</v>
      </c>
      <c r="J192" t="s">
        <v>17</v>
      </c>
      <c r="K192" s="5">
        <v>200</v>
      </c>
      <c r="L192" s="4">
        <v>15000000</v>
      </c>
      <c r="M192" s="10">
        <f t="shared" si="9"/>
        <v>0</v>
      </c>
    </row>
    <row r="193" spans="1:13" ht="90" x14ac:dyDescent="0.25">
      <c r="A193" s="5">
        <v>192</v>
      </c>
      <c r="B193" s="2" t="s">
        <v>581</v>
      </c>
      <c r="C193" s="5" t="s">
        <v>652</v>
      </c>
      <c r="D193" s="5" t="str">
        <f t="shared" si="7"/>
        <v>no</v>
      </c>
      <c r="E193" s="2" t="s">
        <v>588</v>
      </c>
      <c r="F193" s="1" t="s">
        <v>615</v>
      </c>
      <c r="G193" s="5" t="str">
        <f t="shared" si="8"/>
        <v>no</v>
      </c>
      <c r="H193" s="3">
        <v>5782250</v>
      </c>
      <c r="I193" s="4">
        <v>9000000</v>
      </c>
      <c r="J193" t="s">
        <v>17</v>
      </c>
      <c r="K193" s="5">
        <v>201</v>
      </c>
      <c r="L193" s="8">
        <v>9000000</v>
      </c>
      <c r="M193" s="10">
        <f t="shared" si="9"/>
        <v>0</v>
      </c>
    </row>
    <row r="194" spans="1:13" ht="90" x14ac:dyDescent="0.25">
      <c r="A194" s="5">
        <v>193</v>
      </c>
      <c r="B194" s="2" t="s">
        <v>582</v>
      </c>
      <c r="C194" s="5" t="s">
        <v>653</v>
      </c>
      <c r="D194" s="5" t="str">
        <f t="shared" ref="D194:D207" si="10">IF(B194=C194,"ok","no")</f>
        <v>no</v>
      </c>
      <c r="E194" s="2" t="s">
        <v>589</v>
      </c>
      <c r="F194" s="1" t="s">
        <v>617</v>
      </c>
      <c r="G194" s="5" t="str">
        <f t="shared" si="8"/>
        <v>no</v>
      </c>
      <c r="H194" s="3">
        <v>12000000</v>
      </c>
      <c r="I194" s="4">
        <v>13000000</v>
      </c>
      <c r="J194" t="s">
        <v>17</v>
      </c>
      <c r="K194" s="5">
        <v>203</v>
      </c>
      <c r="L194" s="8">
        <v>13000000</v>
      </c>
      <c r="M194" s="10">
        <f t="shared" si="9"/>
        <v>0</v>
      </c>
    </row>
    <row r="195" spans="1:13" ht="60" x14ac:dyDescent="0.25">
      <c r="A195" s="5">
        <v>194</v>
      </c>
      <c r="B195" s="2" t="s">
        <v>583</v>
      </c>
      <c r="C195" s="5" t="s">
        <v>654</v>
      </c>
      <c r="D195" s="5" t="str">
        <f t="shared" si="10"/>
        <v>no</v>
      </c>
      <c r="E195" s="2" t="s">
        <v>590</v>
      </c>
      <c r="F195" s="1" t="s">
        <v>673</v>
      </c>
      <c r="G195" s="5" t="str">
        <f t="shared" ref="G195:G207" si="11">IF(E195=F195,"ok","no")</f>
        <v>no</v>
      </c>
      <c r="H195" s="3">
        <v>20000000</v>
      </c>
      <c r="I195" s="4">
        <v>10000000</v>
      </c>
      <c r="J195" t="s">
        <v>17</v>
      </c>
      <c r="K195" s="5">
        <v>204</v>
      </c>
      <c r="L195" s="8"/>
      <c r="M195" s="10">
        <f t="shared" ref="M195:M207" si="12">+I195-L195</f>
        <v>10000000</v>
      </c>
    </row>
    <row r="196" spans="1:13" ht="75" x14ac:dyDescent="0.25">
      <c r="A196" s="5">
        <v>195</v>
      </c>
      <c r="B196" s="2" t="s">
        <v>584</v>
      </c>
      <c r="C196" s="5" t="s">
        <v>655</v>
      </c>
      <c r="D196" s="5" t="str">
        <f t="shared" si="10"/>
        <v>no</v>
      </c>
      <c r="E196" s="2" t="s">
        <v>591</v>
      </c>
      <c r="F196" s="1" t="s">
        <v>619</v>
      </c>
      <c r="G196" s="5" t="str">
        <f t="shared" si="11"/>
        <v>no</v>
      </c>
      <c r="H196" s="3">
        <v>800000</v>
      </c>
      <c r="I196" s="4">
        <v>13000000</v>
      </c>
      <c r="J196" t="s">
        <v>17</v>
      </c>
      <c r="K196" s="5">
        <v>205</v>
      </c>
      <c r="L196" s="8"/>
      <c r="M196" s="10">
        <f t="shared" si="12"/>
        <v>13000000</v>
      </c>
    </row>
    <row r="197" spans="1:13" ht="75" x14ac:dyDescent="0.25">
      <c r="A197" s="5">
        <v>196</v>
      </c>
      <c r="B197" s="2" t="s">
        <v>585</v>
      </c>
      <c r="C197" s="5" t="s">
        <v>656</v>
      </c>
      <c r="D197" s="5" t="str">
        <f t="shared" si="10"/>
        <v>no</v>
      </c>
      <c r="E197" s="2" t="s">
        <v>592</v>
      </c>
      <c r="F197" s="1" t="s">
        <v>674</v>
      </c>
      <c r="G197" s="5" t="str">
        <f t="shared" si="11"/>
        <v>no</v>
      </c>
      <c r="H197" s="3">
        <v>750900</v>
      </c>
      <c r="I197" s="4">
        <v>6000000</v>
      </c>
      <c r="J197" t="s">
        <v>17</v>
      </c>
      <c r="K197" s="5">
        <v>206</v>
      </c>
      <c r="L197" s="8"/>
      <c r="M197" s="10">
        <f t="shared" si="12"/>
        <v>6000000</v>
      </c>
    </row>
    <row r="198" spans="1:13" ht="45" x14ac:dyDescent="0.25">
      <c r="A198" s="5">
        <v>197</v>
      </c>
      <c r="B198" s="2" t="s">
        <v>604</v>
      </c>
      <c r="D198" s="5" t="str">
        <f t="shared" si="10"/>
        <v>no</v>
      </c>
      <c r="E198" s="2" t="s">
        <v>605</v>
      </c>
      <c r="G198" s="5" t="str">
        <f t="shared" si="11"/>
        <v>no</v>
      </c>
      <c r="H198" s="3">
        <v>21500000</v>
      </c>
      <c r="L198" s="8"/>
      <c r="M198" s="10">
        <f t="shared" si="12"/>
        <v>0</v>
      </c>
    </row>
    <row r="199" spans="1:13" ht="90" x14ac:dyDescent="0.25">
      <c r="A199" s="5">
        <v>198</v>
      </c>
      <c r="B199" s="2" t="s">
        <v>599</v>
      </c>
      <c r="D199" s="5" t="str">
        <f t="shared" si="10"/>
        <v>no</v>
      </c>
      <c r="E199" s="2" t="s">
        <v>601</v>
      </c>
      <c r="G199" s="5" t="str">
        <f t="shared" si="11"/>
        <v>no</v>
      </c>
      <c r="H199" s="3">
        <v>6000000</v>
      </c>
      <c r="M199" s="10">
        <f t="shared" si="12"/>
        <v>0</v>
      </c>
    </row>
    <row r="200" spans="1:13" ht="30" x14ac:dyDescent="0.25">
      <c r="A200" s="5">
        <v>199</v>
      </c>
      <c r="B200" s="2" t="s">
        <v>600</v>
      </c>
      <c r="D200" s="5" t="str">
        <f t="shared" si="10"/>
        <v>no</v>
      </c>
      <c r="E200" s="2" t="s">
        <v>602</v>
      </c>
      <c r="G200" s="5" t="str">
        <f t="shared" si="11"/>
        <v>no</v>
      </c>
      <c r="H200" s="3">
        <v>9999879</v>
      </c>
      <c r="M200" s="10">
        <f t="shared" si="12"/>
        <v>0</v>
      </c>
    </row>
    <row r="201" spans="1:13" ht="75" x14ac:dyDescent="0.25">
      <c r="A201" s="5">
        <v>200</v>
      </c>
      <c r="B201" s="9" t="s">
        <v>607</v>
      </c>
      <c r="D201" s="5" t="str">
        <f t="shared" si="10"/>
        <v>no</v>
      </c>
      <c r="E201" s="2" t="s">
        <v>614</v>
      </c>
      <c r="G201" s="5" t="str">
        <f t="shared" si="11"/>
        <v>no</v>
      </c>
      <c r="H201" s="8">
        <v>15000000</v>
      </c>
      <c r="M201" s="10">
        <f t="shared" si="12"/>
        <v>0</v>
      </c>
    </row>
    <row r="202" spans="1:13" ht="30" x14ac:dyDescent="0.25">
      <c r="A202" s="5">
        <v>201</v>
      </c>
      <c r="B202" s="9" t="s">
        <v>608</v>
      </c>
      <c r="D202" s="5" t="str">
        <f t="shared" si="10"/>
        <v>no</v>
      </c>
      <c r="E202" s="2" t="s">
        <v>615</v>
      </c>
      <c r="G202" s="5" t="str">
        <f t="shared" si="11"/>
        <v>no</v>
      </c>
      <c r="H202" s="8">
        <v>9000000</v>
      </c>
      <c r="M202" s="10">
        <f t="shared" si="12"/>
        <v>0</v>
      </c>
    </row>
    <row r="203" spans="1:13" ht="45" x14ac:dyDescent="0.25">
      <c r="A203" s="5">
        <v>202</v>
      </c>
      <c r="B203" s="9" t="s">
        <v>609</v>
      </c>
      <c r="D203" s="5" t="str">
        <f t="shared" si="10"/>
        <v>no</v>
      </c>
      <c r="E203" s="2" t="s">
        <v>616</v>
      </c>
      <c r="G203" s="5" t="str">
        <f t="shared" si="11"/>
        <v>no</v>
      </c>
      <c r="H203" s="8">
        <v>5000000</v>
      </c>
      <c r="M203" s="10">
        <f t="shared" si="12"/>
        <v>0</v>
      </c>
    </row>
    <row r="204" spans="1:13" ht="60" x14ac:dyDescent="0.25">
      <c r="A204" s="5">
        <v>203</v>
      </c>
      <c r="B204" s="9" t="s">
        <v>610</v>
      </c>
      <c r="D204" s="5" t="str">
        <f t="shared" si="10"/>
        <v>no</v>
      </c>
      <c r="E204" s="2" t="s">
        <v>617</v>
      </c>
      <c r="G204" s="5" t="str">
        <f t="shared" si="11"/>
        <v>no</v>
      </c>
      <c r="H204" s="8">
        <v>13000000</v>
      </c>
      <c r="M204" s="10">
        <f t="shared" si="12"/>
        <v>0</v>
      </c>
    </row>
    <row r="205" spans="1:13" ht="45" x14ac:dyDescent="0.25">
      <c r="A205" s="5">
        <v>204</v>
      </c>
      <c r="B205" s="9" t="s">
        <v>611</v>
      </c>
      <c r="D205" s="5" t="str">
        <f t="shared" si="10"/>
        <v>no</v>
      </c>
      <c r="E205" s="2" t="s">
        <v>618</v>
      </c>
      <c r="G205" s="5" t="str">
        <f t="shared" si="11"/>
        <v>no</v>
      </c>
      <c r="H205" s="8">
        <v>10000000</v>
      </c>
      <c r="M205" s="10">
        <f t="shared" si="12"/>
        <v>0</v>
      </c>
    </row>
    <row r="206" spans="1:13" ht="60" x14ac:dyDescent="0.25">
      <c r="A206" s="5">
        <v>205</v>
      </c>
      <c r="B206" s="9" t="s">
        <v>612</v>
      </c>
      <c r="D206" s="5" t="str">
        <f t="shared" si="10"/>
        <v>no</v>
      </c>
      <c r="E206" s="2" t="s">
        <v>619</v>
      </c>
      <c r="G206" s="5" t="str">
        <f t="shared" si="11"/>
        <v>no</v>
      </c>
      <c r="H206" s="8">
        <v>13000000</v>
      </c>
      <c r="M206" s="10">
        <f t="shared" si="12"/>
        <v>0</v>
      </c>
    </row>
    <row r="207" spans="1:13" ht="90" x14ac:dyDescent="0.25">
      <c r="A207" s="5">
        <v>206</v>
      </c>
      <c r="B207" s="9" t="s">
        <v>613</v>
      </c>
      <c r="D207" s="5" t="str">
        <f t="shared" si="10"/>
        <v>no</v>
      </c>
      <c r="E207" s="2" t="s">
        <v>620</v>
      </c>
      <c r="G207" s="5" t="str">
        <f t="shared" si="11"/>
        <v>no</v>
      </c>
      <c r="H207" s="8">
        <v>6000000</v>
      </c>
      <c r="M207" s="10">
        <f t="shared" si="1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7"/>
  <sheetViews>
    <sheetView zoomScale="90" zoomScaleNormal="90" workbookViewId="0">
      <pane xSplit="6" ySplit="1" topLeftCell="G2" activePane="bottomRight" state="frozen"/>
      <selection pane="topRight" activeCell="D1" sqref="D1"/>
      <selection pane="bottomLeft" activeCell="A2" sqref="A2"/>
      <selection pane="bottomRight" activeCell="K10" sqref="K10"/>
    </sheetView>
  </sheetViews>
  <sheetFormatPr baseColWidth="10" defaultColWidth="11.42578125" defaultRowHeight="15" x14ac:dyDescent="0.25"/>
  <cols>
    <col min="1" max="1" width="11.42578125" style="5"/>
    <col min="2" max="2" width="22.28515625" style="5" customWidth="1"/>
    <col min="3" max="3" width="36.7109375" style="5" hidden="1" customWidth="1"/>
    <col min="4" max="4" width="15" style="5" hidden="1" customWidth="1"/>
    <col min="5" max="5" width="11.42578125" style="5"/>
    <col min="6" max="6" width="20.42578125" style="5" bestFit="1" customWidth="1"/>
    <col min="7" max="7" width="39.7109375" style="1" hidden="1" customWidth="1"/>
    <col min="8" max="8" width="14.85546875" style="5" hidden="1" customWidth="1"/>
    <col min="9" max="9" width="11.42578125" style="5"/>
    <col min="10" max="10" width="15.7109375" style="5" customWidth="1"/>
    <col min="11" max="11" width="16.28515625" style="5" customWidth="1"/>
    <col min="12" max="16384" width="11.42578125" style="5"/>
  </cols>
  <sheetData>
    <row r="1" spans="1:11" x14ac:dyDescent="0.25">
      <c r="A1" s="5" t="s">
        <v>680</v>
      </c>
      <c r="B1" s="5" t="s">
        <v>631</v>
      </c>
      <c r="C1" s="5" t="s">
        <v>631</v>
      </c>
      <c r="D1" s="5" t="s">
        <v>675</v>
      </c>
      <c r="E1" s="5" t="s">
        <v>679</v>
      </c>
      <c r="F1" s="5" t="s">
        <v>632</v>
      </c>
      <c r="G1" s="1" t="s">
        <v>632</v>
      </c>
      <c r="H1" s="5" t="s">
        <v>676</v>
      </c>
      <c r="I1" s="5" t="s">
        <v>678</v>
      </c>
      <c r="J1" s="5" t="s">
        <v>681</v>
      </c>
    </row>
    <row r="2" spans="1:11" ht="45" x14ac:dyDescent="0.25">
      <c r="A2" s="5">
        <v>1</v>
      </c>
      <c r="B2" s="2" t="s">
        <v>19</v>
      </c>
      <c r="C2" s="2" t="s">
        <v>173</v>
      </c>
      <c r="D2" s="3">
        <v>1500000</v>
      </c>
      <c r="E2" s="5">
        <v>1</v>
      </c>
      <c r="J2" s="5" t="str">
        <f>IF(D2=H2,"ok","no")</f>
        <v>no</v>
      </c>
      <c r="K2" s="10"/>
    </row>
    <row r="3" spans="1:11" ht="30" x14ac:dyDescent="0.25">
      <c r="A3" s="5">
        <v>2</v>
      </c>
      <c r="B3" s="2" t="s">
        <v>20</v>
      </c>
      <c r="C3" s="2" t="s">
        <v>174</v>
      </c>
      <c r="D3" s="3">
        <v>19166.669999999998</v>
      </c>
      <c r="E3" s="5">
        <v>2</v>
      </c>
      <c r="J3" s="5" t="str">
        <f t="shared" ref="J3:J66" si="0">IF(D3=H3,"ok","no")</f>
        <v>no</v>
      </c>
      <c r="K3" s="10"/>
    </row>
    <row r="4" spans="1:11" ht="45" x14ac:dyDescent="0.25">
      <c r="A4" s="5">
        <v>3</v>
      </c>
      <c r="B4" s="2" t="s">
        <v>21</v>
      </c>
      <c r="C4" s="2" t="s">
        <v>175</v>
      </c>
      <c r="D4" s="3">
        <v>350000</v>
      </c>
      <c r="E4" s="5">
        <v>3</v>
      </c>
      <c r="J4" s="5" t="str">
        <f t="shared" si="0"/>
        <v>no</v>
      </c>
      <c r="K4" s="10"/>
    </row>
    <row r="5" spans="1:11" ht="45" x14ac:dyDescent="0.25">
      <c r="A5" s="5">
        <v>4</v>
      </c>
      <c r="B5" s="2" t="s">
        <v>22</v>
      </c>
      <c r="C5" s="2" t="s">
        <v>176</v>
      </c>
      <c r="D5" s="3">
        <v>1000000</v>
      </c>
      <c r="E5" s="5">
        <v>4</v>
      </c>
      <c r="J5" s="5" t="str">
        <f t="shared" si="0"/>
        <v>no</v>
      </c>
      <c r="K5" s="10"/>
    </row>
    <row r="6" spans="1:11" ht="45" x14ac:dyDescent="0.25">
      <c r="A6" s="5">
        <v>5</v>
      </c>
      <c r="B6" s="2" t="s">
        <v>23</v>
      </c>
      <c r="C6" s="2" t="s">
        <v>177</v>
      </c>
      <c r="D6" s="3">
        <v>332898</v>
      </c>
      <c r="E6" s="5">
        <v>5</v>
      </c>
      <c r="J6" s="5" t="str">
        <f t="shared" si="0"/>
        <v>no</v>
      </c>
      <c r="K6" s="10"/>
    </row>
    <row r="7" spans="1:11" ht="45" x14ac:dyDescent="0.25">
      <c r="A7" s="5">
        <v>6</v>
      </c>
      <c r="B7" s="2" t="s">
        <v>24</v>
      </c>
      <c r="C7" s="2" t="s">
        <v>178</v>
      </c>
      <c r="D7" s="3">
        <v>400000</v>
      </c>
      <c r="E7" s="5">
        <v>6</v>
      </c>
      <c r="J7" s="5" t="str">
        <f t="shared" si="0"/>
        <v>no</v>
      </c>
      <c r="K7" s="10"/>
    </row>
    <row r="8" spans="1:11" ht="30" x14ac:dyDescent="0.25">
      <c r="A8" s="5">
        <v>7</v>
      </c>
      <c r="B8" s="2" t="s">
        <v>25</v>
      </c>
      <c r="C8" s="2" t="s">
        <v>179</v>
      </c>
      <c r="D8" s="3">
        <v>146000</v>
      </c>
      <c r="E8" s="5">
        <v>7</v>
      </c>
      <c r="J8" s="5" t="str">
        <f t="shared" si="0"/>
        <v>no</v>
      </c>
      <c r="K8" s="10"/>
    </row>
    <row r="9" spans="1:11" ht="60" x14ac:dyDescent="0.25">
      <c r="A9" s="5">
        <v>8</v>
      </c>
      <c r="B9" s="2" t="s">
        <v>482</v>
      </c>
      <c r="C9" s="2" t="s">
        <v>486</v>
      </c>
      <c r="D9" s="3">
        <v>476259.8</v>
      </c>
      <c r="E9" s="5">
        <v>8</v>
      </c>
      <c r="J9" s="5" t="str">
        <f t="shared" si="0"/>
        <v>no</v>
      </c>
      <c r="K9" s="10"/>
    </row>
    <row r="10" spans="1:11" ht="60" x14ac:dyDescent="0.25">
      <c r="A10" s="5">
        <v>9</v>
      </c>
      <c r="B10" s="2" t="s">
        <v>26</v>
      </c>
      <c r="C10" s="2" t="s">
        <v>180</v>
      </c>
      <c r="D10" s="3">
        <v>321571</v>
      </c>
      <c r="E10" s="5">
        <v>9</v>
      </c>
      <c r="F10" s="6" t="s">
        <v>26</v>
      </c>
      <c r="G10" s="1" t="s">
        <v>657</v>
      </c>
      <c r="H10" s="4">
        <v>321571</v>
      </c>
      <c r="I10" t="s">
        <v>14</v>
      </c>
      <c r="J10" s="5" t="str">
        <f t="shared" si="0"/>
        <v>ok</v>
      </c>
      <c r="K10" s="10"/>
    </row>
    <row r="11" spans="1:11" ht="45" x14ac:dyDescent="0.25">
      <c r="A11" s="5">
        <v>10</v>
      </c>
      <c r="B11" s="2" t="s">
        <v>27</v>
      </c>
      <c r="C11" s="2" t="s">
        <v>181</v>
      </c>
      <c r="D11" s="3">
        <v>780400</v>
      </c>
      <c r="E11" s="5">
        <v>10</v>
      </c>
      <c r="F11" s="5" t="s">
        <v>27</v>
      </c>
      <c r="G11" s="1" t="s">
        <v>181</v>
      </c>
      <c r="H11" s="4">
        <v>780400</v>
      </c>
      <c r="I11" t="s">
        <v>14</v>
      </c>
      <c r="J11" s="5" t="str">
        <f t="shared" si="0"/>
        <v>ok</v>
      </c>
      <c r="K11" s="10"/>
    </row>
    <row r="12" spans="1:11" ht="60" x14ac:dyDescent="0.25">
      <c r="A12" s="5">
        <v>11</v>
      </c>
      <c r="B12" s="2" t="s">
        <v>28</v>
      </c>
      <c r="C12" s="2" t="s">
        <v>182</v>
      </c>
      <c r="D12" s="3">
        <v>282400</v>
      </c>
      <c r="E12" s="5">
        <v>11</v>
      </c>
      <c r="F12" s="5" t="s">
        <v>28</v>
      </c>
      <c r="G12" s="1" t="s">
        <v>182</v>
      </c>
      <c r="H12" s="4">
        <v>282400</v>
      </c>
      <c r="I12" t="s">
        <v>14</v>
      </c>
      <c r="J12" s="5" t="str">
        <f t="shared" si="0"/>
        <v>ok</v>
      </c>
      <c r="K12" s="10"/>
    </row>
    <row r="13" spans="1:11" ht="60" x14ac:dyDescent="0.25">
      <c r="A13" s="5">
        <v>12</v>
      </c>
      <c r="B13" s="2" t="s">
        <v>29</v>
      </c>
      <c r="C13" s="2" t="s">
        <v>183</v>
      </c>
      <c r="D13" s="3">
        <v>75000</v>
      </c>
      <c r="E13" s="5">
        <v>12</v>
      </c>
      <c r="F13" s="5" t="s">
        <v>29</v>
      </c>
      <c r="G13" s="1" t="s">
        <v>183</v>
      </c>
      <c r="H13" s="4">
        <v>75000</v>
      </c>
      <c r="I13" t="s">
        <v>14</v>
      </c>
      <c r="J13" s="5" t="str">
        <f t="shared" si="0"/>
        <v>ok</v>
      </c>
      <c r="K13" s="10"/>
    </row>
    <row r="14" spans="1:11" ht="60" x14ac:dyDescent="0.25">
      <c r="A14" s="5">
        <v>13</v>
      </c>
      <c r="B14" s="2" t="s">
        <v>30</v>
      </c>
      <c r="C14" s="2" t="s">
        <v>184</v>
      </c>
      <c r="D14" s="3">
        <v>275415</v>
      </c>
      <c r="E14" s="5">
        <v>13</v>
      </c>
      <c r="F14" s="6" t="s">
        <v>634</v>
      </c>
      <c r="G14" s="1" t="s">
        <v>184</v>
      </c>
      <c r="H14" s="4">
        <v>275415</v>
      </c>
      <c r="I14" t="s">
        <v>14</v>
      </c>
      <c r="J14" s="5" t="str">
        <f t="shared" si="0"/>
        <v>ok</v>
      </c>
      <c r="K14" s="10"/>
    </row>
    <row r="15" spans="1:11" ht="45" x14ac:dyDescent="0.25">
      <c r="A15" s="5">
        <v>14</v>
      </c>
      <c r="B15" s="2" t="s">
        <v>31</v>
      </c>
      <c r="C15" s="2" t="s">
        <v>185</v>
      </c>
      <c r="D15" s="3">
        <v>112500</v>
      </c>
      <c r="E15" s="5">
        <v>14</v>
      </c>
      <c r="F15" s="5" t="s">
        <v>635</v>
      </c>
      <c r="G15" s="1" t="s">
        <v>185</v>
      </c>
      <c r="H15" s="4">
        <v>112500</v>
      </c>
      <c r="I15" t="s">
        <v>14</v>
      </c>
      <c r="J15" s="5" t="str">
        <f t="shared" si="0"/>
        <v>ok</v>
      </c>
      <c r="K15" s="10"/>
    </row>
    <row r="16" spans="1:11" ht="75" x14ac:dyDescent="0.25">
      <c r="A16" s="5">
        <v>15</v>
      </c>
      <c r="B16" s="2" t="s">
        <v>32</v>
      </c>
      <c r="C16" s="2" t="s">
        <v>186</v>
      </c>
      <c r="D16" s="3">
        <v>229500</v>
      </c>
      <c r="E16" s="5">
        <v>15</v>
      </c>
      <c r="F16" s="5" t="s">
        <v>636</v>
      </c>
      <c r="G16" s="1" t="s">
        <v>186</v>
      </c>
      <c r="H16" s="4">
        <v>229500</v>
      </c>
      <c r="I16" t="s">
        <v>14</v>
      </c>
      <c r="J16" s="5" t="str">
        <f t="shared" si="0"/>
        <v>ok</v>
      </c>
      <c r="K16" s="10"/>
    </row>
    <row r="17" spans="1:11" ht="30" x14ac:dyDescent="0.25">
      <c r="A17" s="5">
        <v>16</v>
      </c>
      <c r="B17" s="2" t="s">
        <v>33</v>
      </c>
      <c r="C17" s="2" t="s">
        <v>187</v>
      </c>
      <c r="D17" s="3">
        <v>247500</v>
      </c>
      <c r="E17" s="5">
        <v>16</v>
      </c>
      <c r="F17" s="5" t="s">
        <v>33</v>
      </c>
      <c r="G17" s="1" t="s">
        <v>187</v>
      </c>
      <c r="H17" s="4">
        <v>247500</v>
      </c>
      <c r="I17" t="s">
        <v>14</v>
      </c>
      <c r="J17" s="5" t="str">
        <f>IF(D17=H17,"ok","no")</f>
        <v>ok</v>
      </c>
      <c r="K17" s="10"/>
    </row>
    <row r="18" spans="1:11" ht="30" x14ac:dyDescent="0.25">
      <c r="A18" s="5">
        <v>17</v>
      </c>
      <c r="B18" s="2" t="s">
        <v>34</v>
      </c>
      <c r="C18" s="2" t="s">
        <v>188</v>
      </c>
      <c r="D18" s="3">
        <v>200001</v>
      </c>
      <c r="E18" s="5">
        <v>17</v>
      </c>
      <c r="F18" s="5" t="s">
        <v>34</v>
      </c>
      <c r="G18" s="1" t="s">
        <v>188</v>
      </c>
      <c r="H18" s="4">
        <v>200001</v>
      </c>
      <c r="I18" t="s">
        <v>14</v>
      </c>
      <c r="J18" s="5" t="str">
        <f t="shared" ref="J18:J37" si="1">IF(D18=H18,"ok","no")</f>
        <v>ok</v>
      </c>
      <c r="K18" s="10"/>
    </row>
    <row r="19" spans="1:11" ht="60" x14ac:dyDescent="0.25">
      <c r="A19" s="5">
        <v>18</v>
      </c>
      <c r="B19" s="2" t="s">
        <v>35</v>
      </c>
      <c r="C19" s="2" t="s">
        <v>189</v>
      </c>
      <c r="D19" s="3">
        <v>780000</v>
      </c>
      <c r="E19" s="5">
        <v>18</v>
      </c>
      <c r="F19" s="5" t="s">
        <v>35</v>
      </c>
      <c r="G19" s="1" t="s">
        <v>189</v>
      </c>
      <c r="H19" s="4">
        <v>780000</v>
      </c>
      <c r="I19" t="s">
        <v>14</v>
      </c>
      <c r="J19" s="5" t="str">
        <f t="shared" si="1"/>
        <v>ok</v>
      </c>
      <c r="K19" s="10"/>
    </row>
    <row r="20" spans="1:11" ht="60" x14ac:dyDescent="0.25">
      <c r="A20" s="5">
        <v>19</v>
      </c>
      <c r="B20" s="2" t="s">
        <v>36</v>
      </c>
      <c r="C20" s="2" t="s">
        <v>190</v>
      </c>
      <c r="D20" s="3">
        <v>1023808</v>
      </c>
      <c r="E20" s="5">
        <v>19</v>
      </c>
      <c r="F20" s="5" t="s">
        <v>36</v>
      </c>
      <c r="G20" s="1" t="s">
        <v>190</v>
      </c>
      <c r="H20" s="4">
        <v>1023808</v>
      </c>
      <c r="I20" t="s">
        <v>14</v>
      </c>
      <c r="J20" s="5" t="str">
        <f t="shared" si="1"/>
        <v>ok</v>
      </c>
      <c r="K20" s="10"/>
    </row>
    <row r="21" spans="1:11" ht="60" x14ac:dyDescent="0.25">
      <c r="A21" s="5">
        <v>20</v>
      </c>
      <c r="B21" s="2" t="s">
        <v>37</v>
      </c>
      <c r="C21" s="2" t="s">
        <v>191</v>
      </c>
      <c r="D21" s="3">
        <v>75000</v>
      </c>
      <c r="E21" s="5">
        <v>20</v>
      </c>
      <c r="F21" s="5" t="s">
        <v>37</v>
      </c>
      <c r="G21" s="1" t="s">
        <v>191</v>
      </c>
      <c r="H21" s="4">
        <v>75000</v>
      </c>
      <c r="I21" t="s">
        <v>14</v>
      </c>
      <c r="J21" s="5" t="str">
        <f t="shared" si="1"/>
        <v>ok</v>
      </c>
      <c r="K21" s="10"/>
    </row>
    <row r="22" spans="1:11" ht="60" x14ac:dyDescent="0.25">
      <c r="A22" s="5">
        <v>21</v>
      </c>
      <c r="B22" s="2" t="s">
        <v>38</v>
      </c>
      <c r="C22" s="2" t="s">
        <v>192</v>
      </c>
      <c r="D22" s="3">
        <v>270000</v>
      </c>
      <c r="E22" s="5">
        <v>21</v>
      </c>
      <c r="F22" s="5" t="s">
        <v>38</v>
      </c>
      <c r="G22" s="1" t="s">
        <v>192</v>
      </c>
      <c r="H22" s="4">
        <v>270000</v>
      </c>
      <c r="I22" t="s">
        <v>14</v>
      </c>
      <c r="J22" s="5" t="str">
        <f t="shared" si="1"/>
        <v>ok</v>
      </c>
      <c r="K22" s="10"/>
    </row>
    <row r="23" spans="1:11" ht="45" x14ac:dyDescent="0.25">
      <c r="A23" s="5">
        <v>22</v>
      </c>
      <c r="B23" s="2" t="s">
        <v>39</v>
      </c>
      <c r="C23" s="2" t="s">
        <v>193</v>
      </c>
      <c r="D23" s="3">
        <v>70000</v>
      </c>
      <c r="E23" s="5">
        <v>22</v>
      </c>
      <c r="F23" s="5" t="s">
        <v>39</v>
      </c>
      <c r="G23" s="1" t="s">
        <v>193</v>
      </c>
      <c r="H23" s="4">
        <v>70000</v>
      </c>
      <c r="I23" t="s">
        <v>14</v>
      </c>
      <c r="J23" s="5" t="str">
        <f t="shared" si="1"/>
        <v>ok</v>
      </c>
      <c r="K23" s="10"/>
    </row>
    <row r="24" spans="1:11" ht="75" x14ac:dyDescent="0.25">
      <c r="A24" s="5">
        <v>23</v>
      </c>
      <c r="B24" s="2" t="s">
        <v>40</v>
      </c>
      <c r="C24" s="2" t="s">
        <v>194</v>
      </c>
      <c r="D24" s="3">
        <v>400000</v>
      </c>
      <c r="E24" s="5">
        <v>23</v>
      </c>
      <c r="F24" s="5" t="s">
        <v>40</v>
      </c>
      <c r="G24" s="1" t="s">
        <v>194</v>
      </c>
      <c r="H24" s="4">
        <v>400000</v>
      </c>
      <c r="I24" t="s">
        <v>14</v>
      </c>
      <c r="J24" s="5" t="str">
        <f t="shared" si="1"/>
        <v>ok</v>
      </c>
      <c r="K24" s="10"/>
    </row>
    <row r="25" spans="1:11" ht="45" x14ac:dyDescent="0.25">
      <c r="A25" s="5">
        <v>24</v>
      </c>
      <c r="B25" s="2" t="s">
        <v>41</v>
      </c>
      <c r="C25" s="2" t="s">
        <v>195</v>
      </c>
      <c r="D25" s="3">
        <v>600000</v>
      </c>
      <c r="E25" s="5">
        <v>24</v>
      </c>
      <c r="F25" s="5" t="s">
        <v>41</v>
      </c>
      <c r="G25" s="1" t="s">
        <v>195</v>
      </c>
      <c r="H25" s="4">
        <v>600000</v>
      </c>
      <c r="I25" t="s">
        <v>14</v>
      </c>
      <c r="J25" s="5" t="str">
        <f t="shared" si="1"/>
        <v>ok</v>
      </c>
      <c r="K25" s="10"/>
    </row>
    <row r="26" spans="1:11" ht="30" x14ac:dyDescent="0.25">
      <c r="A26" s="5">
        <v>25</v>
      </c>
      <c r="B26" s="2" t="s">
        <v>42</v>
      </c>
      <c r="C26" s="2" t="s">
        <v>196</v>
      </c>
      <c r="D26" s="3">
        <v>82350</v>
      </c>
      <c r="E26" s="5">
        <v>25</v>
      </c>
      <c r="F26" s="5" t="s">
        <v>42</v>
      </c>
      <c r="G26" s="1" t="s">
        <v>196</v>
      </c>
      <c r="H26" s="4">
        <v>82350</v>
      </c>
      <c r="I26" t="s">
        <v>14</v>
      </c>
      <c r="J26" s="5" t="str">
        <f t="shared" si="1"/>
        <v>ok</v>
      </c>
      <c r="K26" s="10"/>
    </row>
    <row r="27" spans="1:11" ht="60" x14ac:dyDescent="0.25">
      <c r="A27" s="5">
        <v>26</v>
      </c>
      <c r="B27" s="2" t="s">
        <v>43</v>
      </c>
      <c r="C27" s="2" t="s">
        <v>197</v>
      </c>
      <c r="D27" s="3">
        <v>389175</v>
      </c>
      <c r="E27" s="5">
        <v>26</v>
      </c>
      <c r="F27" s="5" t="s">
        <v>43</v>
      </c>
      <c r="G27" s="1" t="s">
        <v>197</v>
      </c>
      <c r="H27" s="4">
        <v>389175</v>
      </c>
      <c r="I27" t="s">
        <v>14</v>
      </c>
      <c r="J27" s="5" t="str">
        <f t="shared" si="1"/>
        <v>ok</v>
      </c>
      <c r="K27" s="10"/>
    </row>
    <row r="28" spans="1:11" ht="45" x14ac:dyDescent="0.25">
      <c r="A28" s="5">
        <v>27</v>
      </c>
      <c r="B28" s="2" t="s">
        <v>44</v>
      </c>
      <c r="C28" s="2" t="s">
        <v>198</v>
      </c>
      <c r="D28" s="3">
        <v>572867</v>
      </c>
      <c r="E28" s="5">
        <v>27</v>
      </c>
      <c r="F28" s="5" t="s">
        <v>44</v>
      </c>
      <c r="G28" s="1" t="s">
        <v>198</v>
      </c>
      <c r="H28" s="4">
        <v>572867</v>
      </c>
      <c r="I28" t="s">
        <v>14</v>
      </c>
      <c r="J28" s="5" t="str">
        <f t="shared" si="1"/>
        <v>ok</v>
      </c>
      <c r="K28" s="10"/>
    </row>
    <row r="29" spans="1:11" ht="105" x14ac:dyDescent="0.25">
      <c r="A29" s="5">
        <v>28</v>
      </c>
      <c r="B29" s="2" t="s">
        <v>45</v>
      </c>
      <c r="C29" s="2" t="s">
        <v>199</v>
      </c>
      <c r="D29" s="3">
        <v>670050</v>
      </c>
      <c r="E29" s="5">
        <v>28</v>
      </c>
      <c r="F29" s="5" t="s">
        <v>45</v>
      </c>
      <c r="G29" s="1" t="s">
        <v>199</v>
      </c>
      <c r="H29" s="4">
        <v>670050</v>
      </c>
      <c r="I29" t="s">
        <v>14</v>
      </c>
      <c r="J29" s="5" t="str">
        <f t="shared" si="1"/>
        <v>ok</v>
      </c>
      <c r="K29" s="10"/>
    </row>
    <row r="30" spans="1:11" ht="60" x14ac:dyDescent="0.25">
      <c r="A30" s="5">
        <v>29</v>
      </c>
      <c r="B30" s="2" t="s">
        <v>46</v>
      </c>
      <c r="C30" s="2" t="s">
        <v>200</v>
      </c>
      <c r="D30" s="3">
        <v>56250</v>
      </c>
      <c r="E30" s="5">
        <v>29</v>
      </c>
      <c r="F30" s="5" t="s">
        <v>46</v>
      </c>
      <c r="G30" s="1" t="s">
        <v>200</v>
      </c>
      <c r="H30" s="4">
        <v>56250</v>
      </c>
      <c r="I30" t="s">
        <v>14</v>
      </c>
      <c r="J30" s="5" t="str">
        <f t="shared" si="1"/>
        <v>ok</v>
      </c>
      <c r="K30" s="10"/>
    </row>
    <row r="31" spans="1:11" ht="30" x14ac:dyDescent="0.25">
      <c r="A31" s="5">
        <v>30</v>
      </c>
      <c r="B31" s="2" t="s">
        <v>47</v>
      </c>
      <c r="C31" s="2" t="s">
        <v>201</v>
      </c>
      <c r="D31" s="3">
        <v>507525</v>
      </c>
      <c r="E31" s="5">
        <v>30</v>
      </c>
      <c r="F31" s="5" t="s">
        <v>47</v>
      </c>
      <c r="G31" s="1" t="s">
        <v>201</v>
      </c>
      <c r="H31" s="4">
        <v>507525</v>
      </c>
      <c r="I31" t="s">
        <v>14</v>
      </c>
      <c r="J31" s="5" t="str">
        <f t="shared" si="1"/>
        <v>ok</v>
      </c>
      <c r="K31" s="10"/>
    </row>
    <row r="32" spans="1:11" ht="60" x14ac:dyDescent="0.25">
      <c r="A32" s="5">
        <v>31</v>
      </c>
      <c r="B32" s="2" t="s">
        <v>48</v>
      </c>
      <c r="C32" s="2" t="s">
        <v>202</v>
      </c>
      <c r="D32" s="3">
        <v>294690</v>
      </c>
      <c r="E32" s="5">
        <v>31</v>
      </c>
      <c r="F32" s="5" t="s">
        <v>48</v>
      </c>
      <c r="G32" s="1" t="s">
        <v>202</v>
      </c>
      <c r="H32" s="4">
        <v>294690</v>
      </c>
      <c r="I32" t="s">
        <v>14</v>
      </c>
      <c r="J32" s="5" t="str">
        <f t="shared" si="1"/>
        <v>ok</v>
      </c>
      <c r="K32" s="10"/>
    </row>
    <row r="33" spans="1:11" ht="60" x14ac:dyDescent="0.25">
      <c r="A33" s="5">
        <v>32</v>
      </c>
      <c r="B33" s="2" t="s">
        <v>49</v>
      </c>
      <c r="C33" s="2" t="s">
        <v>203</v>
      </c>
      <c r="D33" s="3">
        <v>225000</v>
      </c>
      <c r="E33" s="5">
        <v>32</v>
      </c>
      <c r="F33" s="5" t="s">
        <v>49</v>
      </c>
      <c r="G33" s="1" t="s">
        <v>203</v>
      </c>
      <c r="H33" s="4">
        <v>225000</v>
      </c>
      <c r="I33" t="s">
        <v>14</v>
      </c>
      <c r="J33" s="5" t="str">
        <f t="shared" si="1"/>
        <v>ok</v>
      </c>
      <c r="K33" s="10"/>
    </row>
    <row r="34" spans="1:11" ht="60" x14ac:dyDescent="0.25">
      <c r="A34" s="5">
        <v>33</v>
      </c>
      <c r="B34" s="2" t="s">
        <v>50</v>
      </c>
      <c r="C34" s="2" t="s">
        <v>204</v>
      </c>
      <c r="D34" s="3">
        <v>682500</v>
      </c>
      <c r="E34" s="5">
        <v>33</v>
      </c>
      <c r="F34" s="5" t="s">
        <v>50</v>
      </c>
      <c r="G34" s="1" t="s">
        <v>204</v>
      </c>
      <c r="H34" s="4">
        <v>682500</v>
      </c>
      <c r="I34" t="s">
        <v>14</v>
      </c>
      <c r="J34" s="5" t="str">
        <f t="shared" si="1"/>
        <v>ok</v>
      </c>
      <c r="K34" s="10"/>
    </row>
    <row r="35" spans="1:11" ht="45" x14ac:dyDescent="0.25">
      <c r="A35" s="5">
        <v>34</v>
      </c>
      <c r="B35" s="2" t="s">
        <v>51</v>
      </c>
      <c r="C35" s="2" t="s">
        <v>205</v>
      </c>
      <c r="D35" s="3">
        <v>899250</v>
      </c>
      <c r="E35" s="5">
        <v>34</v>
      </c>
      <c r="F35" s="5" t="s">
        <v>51</v>
      </c>
      <c r="G35" s="1" t="s">
        <v>205</v>
      </c>
      <c r="H35" s="4">
        <v>899250</v>
      </c>
      <c r="I35" t="s">
        <v>14</v>
      </c>
      <c r="J35" s="5" t="str">
        <f t="shared" si="1"/>
        <v>ok</v>
      </c>
      <c r="K35" s="10"/>
    </row>
    <row r="36" spans="1:11" ht="45" x14ac:dyDescent="0.25">
      <c r="A36" s="5">
        <v>35</v>
      </c>
      <c r="B36" s="2" t="s">
        <v>52</v>
      </c>
      <c r="C36" s="2" t="s">
        <v>206</v>
      </c>
      <c r="D36" s="3">
        <v>1500000</v>
      </c>
      <c r="E36" s="5">
        <v>35</v>
      </c>
      <c r="F36" s="5" t="s">
        <v>52</v>
      </c>
      <c r="G36" s="1" t="s">
        <v>206</v>
      </c>
      <c r="H36" s="4">
        <v>1500000</v>
      </c>
      <c r="I36" t="s">
        <v>14</v>
      </c>
      <c r="J36" s="5" t="str">
        <f t="shared" si="1"/>
        <v>ok</v>
      </c>
      <c r="K36" s="10"/>
    </row>
    <row r="37" spans="1:11" x14ac:dyDescent="0.25">
      <c r="A37" s="5">
        <v>36</v>
      </c>
      <c r="B37" s="2" t="s">
        <v>53</v>
      </c>
      <c r="C37" s="2" t="s">
        <v>207</v>
      </c>
      <c r="D37" s="3">
        <v>793290</v>
      </c>
      <c r="E37" s="5">
        <v>36</v>
      </c>
      <c r="F37" s="5" t="s">
        <v>53</v>
      </c>
      <c r="G37" s="1" t="s">
        <v>207</v>
      </c>
      <c r="H37" s="4">
        <v>793290</v>
      </c>
      <c r="I37" t="s">
        <v>14</v>
      </c>
      <c r="J37" s="5" t="str">
        <f t="shared" si="1"/>
        <v>ok</v>
      </c>
      <c r="K37" s="10"/>
    </row>
    <row r="38" spans="1:11" ht="105" x14ac:dyDescent="0.25">
      <c r="A38" s="5">
        <v>37</v>
      </c>
      <c r="B38" s="2" t="s">
        <v>54</v>
      </c>
      <c r="C38" s="2" t="s">
        <v>208</v>
      </c>
      <c r="D38" s="3">
        <v>100000</v>
      </c>
      <c r="E38" s="5">
        <v>37</v>
      </c>
      <c r="F38" s="5" t="s">
        <v>54</v>
      </c>
      <c r="G38" s="1" t="s">
        <v>658</v>
      </c>
      <c r="H38" s="4">
        <v>100000</v>
      </c>
      <c r="I38" t="s">
        <v>14</v>
      </c>
      <c r="J38" s="5" t="str">
        <f t="shared" si="0"/>
        <v>ok</v>
      </c>
      <c r="K38" s="10"/>
    </row>
    <row r="39" spans="1:11" ht="30" x14ac:dyDescent="0.25">
      <c r="A39" s="5">
        <v>38</v>
      </c>
      <c r="B39" s="2" t="s">
        <v>55</v>
      </c>
      <c r="C39" s="2" t="s">
        <v>209</v>
      </c>
      <c r="D39" s="3">
        <v>56250</v>
      </c>
      <c r="E39" s="5">
        <v>38</v>
      </c>
      <c r="F39" s="5" t="s">
        <v>55</v>
      </c>
      <c r="G39" s="1" t="s">
        <v>209</v>
      </c>
      <c r="H39" s="4">
        <v>56250</v>
      </c>
      <c r="I39" t="s">
        <v>14</v>
      </c>
      <c r="J39" s="5" t="str">
        <f t="shared" si="0"/>
        <v>ok</v>
      </c>
      <c r="K39" s="10"/>
    </row>
    <row r="40" spans="1:11" ht="45" x14ac:dyDescent="0.25">
      <c r="A40" s="5">
        <v>39</v>
      </c>
      <c r="B40" s="2" t="s">
        <v>56</v>
      </c>
      <c r="C40" s="2" t="s">
        <v>210</v>
      </c>
      <c r="D40" s="3">
        <v>450000</v>
      </c>
      <c r="E40" s="5">
        <v>39</v>
      </c>
      <c r="F40" s="5" t="s">
        <v>56</v>
      </c>
      <c r="G40" s="1" t="s">
        <v>659</v>
      </c>
      <c r="H40" s="4">
        <v>450000</v>
      </c>
      <c r="I40" t="s">
        <v>14</v>
      </c>
      <c r="J40" s="5" t="str">
        <f t="shared" si="0"/>
        <v>ok</v>
      </c>
      <c r="K40" s="10"/>
    </row>
    <row r="41" spans="1:11" ht="105" x14ac:dyDescent="0.25">
      <c r="A41" s="5">
        <v>40</v>
      </c>
      <c r="B41" s="2" t="s">
        <v>483</v>
      </c>
      <c r="C41" s="2" t="s">
        <v>487</v>
      </c>
      <c r="D41" s="3">
        <v>382500</v>
      </c>
      <c r="E41" s="5">
        <v>40</v>
      </c>
      <c r="F41" s="5" t="s">
        <v>483</v>
      </c>
      <c r="G41" s="1" t="s">
        <v>487</v>
      </c>
      <c r="H41" s="4">
        <v>382500</v>
      </c>
      <c r="I41" t="s">
        <v>16</v>
      </c>
      <c r="J41" s="5" t="str">
        <f t="shared" si="0"/>
        <v>ok</v>
      </c>
      <c r="K41" s="10"/>
    </row>
    <row r="42" spans="1:11" ht="60" x14ac:dyDescent="0.25">
      <c r="A42" s="5">
        <v>41</v>
      </c>
      <c r="B42" s="2" t="s">
        <v>57</v>
      </c>
      <c r="C42" s="2" t="s">
        <v>211</v>
      </c>
      <c r="D42" s="3">
        <v>272000</v>
      </c>
      <c r="E42" s="5">
        <v>41</v>
      </c>
      <c r="F42" s="5" t="s">
        <v>57</v>
      </c>
      <c r="G42" s="1" t="s">
        <v>211</v>
      </c>
      <c r="H42" s="4">
        <v>272000</v>
      </c>
      <c r="I42" t="s">
        <v>14</v>
      </c>
      <c r="J42" s="5" t="str">
        <f t="shared" si="0"/>
        <v>ok</v>
      </c>
      <c r="K42" s="10"/>
    </row>
    <row r="43" spans="1:11" ht="30" x14ac:dyDescent="0.25">
      <c r="A43" s="5">
        <v>42</v>
      </c>
      <c r="B43" s="2" t="s">
        <v>58</v>
      </c>
      <c r="C43" s="2" t="s">
        <v>212</v>
      </c>
      <c r="D43" s="3">
        <v>90000</v>
      </c>
      <c r="E43" s="5">
        <v>42</v>
      </c>
      <c r="F43" s="5" t="s">
        <v>58</v>
      </c>
      <c r="G43" s="1" t="s">
        <v>212</v>
      </c>
      <c r="H43" s="4">
        <v>90000</v>
      </c>
      <c r="I43" t="s">
        <v>14</v>
      </c>
      <c r="J43" s="5" t="str">
        <f t="shared" si="0"/>
        <v>ok</v>
      </c>
      <c r="K43" s="10"/>
    </row>
    <row r="44" spans="1:11" ht="75" x14ac:dyDescent="0.25">
      <c r="A44" s="5">
        <v>43</v>
      </c>
      <c r="B44" s="2" t="s">
        <v>59</v>
      </c>
      <c r="C44" s="2" t="s">
        <v>213</v>
      </c>
      <c r="D44" s="3">
        <v>1081705</v>
      </c>
      <c r="E44" s="5">
        <v>43</v>
      </c>
      <c r="F44" s="5" t="s">
        <v>59</v>
      </c>
      <c r="G44" s="1" t="s">
        <v>213</v>
      </c>
      <c r="H44" s="4">
        <v>1081705</v>
      </c>
      <c r="I44" t="s">
        <v>14</v>
      </c>
      <c r="J44" s="5" t="str">
        <f t="shared" si="0"/>
        <v>ok</v>
      </c>
      <c r="K44" s="10"/>
    </row>
    <row r="45" spans="1:11" ht="30" x14ac:dyDescent="0.25">
      <c r="A45" s="5">
        <v>44</v>
      </c>
      <c r="B45" s="2" t="s">
        <v>60</v>
      </c>
      <c r="C45" s="2" t="s">
        <v>214</v>
      </c>
      <c r="D45" s="3">
        <v>370000</v>
      </c>
      <c r="E45" s="5">
        <v>44</v>
      </c>
      <c r="F45" s="5" t="s">
        <v>60</v>
      </c>
      <c r="G45" s="1" t="s">
        <v>214</v>
      </c>
      <c r="H45" s="4">
        <v>370000</v>
      </c>
      <c r="I45" t="s">
        <v>14</v>
      </c>
      <c r="J45" s="5" t="str">
        <f t="shared" si="0"/>
        <v>ok</v>
      </c>
      <c r="K45" s="10"/>
    </row>
    <row r="46" spans="1:11" ht="45" x14ac:dyDescent="0.25">
      <c r="A46" s="5">
        <v>45</v>
      </c>
      <c r="B46" s="2" t="s">
        <v>61</v>
      </c>
      <c r="C46" s="2" t="s">
        <v>215</v>
      </c>
      <c r="D46" s="3">
        <v>120000</v>
      </c>
      <c r="E46" s="5">
        <v>45</v>
      </c>
      <c r="F46" s="6" t="s">
        <v>61</v>
      </c>
      <c r="G46" s="1" t="s">
        <v>215</v>
      </c>
      <c r="H46" s="4">
        <v>120000</v>
      </c>
      <c r="I46" t="s">
        <v>14</v>
      </c>
      <c r="J46" s="5" t="str">
        <f t="shared" si="0"/>
        <v>ok</v>
      </c>
      <c r="K46" s="10"/>
    </row>
    <row r="47" spans="1:11" ht="90" x14ac:dyDescent="0.25">
      <c r="A47" s="5">
        <v>46</v>
      </c>
      <c r="B47" s="2" t="s">
        <v>62</v>
      </c>
      <c r="C47" s="2" t="s">
        <v>216</v>
      </c>
      <c r="D47" s="3">
        <v>192550</v>
      </c>
      <c r="E47" s="5">
        <v>46</v>
      </c>
      <c r="F47" s="5" t="s">
        <v>62</v>
      </c>
      <c r="G47" s="1" t="s">
        <v>216</v>
      </c>
      <c r="H47" s="4">
        <v>192550</v>
      </c>
      <c r="I47" t="s">
        <v>14</v>
      </c>
      <c r="J47" s="5" t="str">
        <f t="shared" si="0"/>
        <v>ok</v>
      </c>
      <c r="K47" s="10"/>
    </row>
    <row r="48" spans="1:11" ht="60" x14ac:dyDescent="0.25">
      <c r="A48" s="5">
        <v>47</v>
      </c>
      <c r="B48" s="2" t="s">
        <v>63</v>
      </c>
      <c r="C48" s="2" t="s">
        <v>217</v>
      </c>
      <c r="D48" s="3">
        <v>200000</v>
      </c>
      <c r="E48" s="5">
        <v>47</v>
      </c>
      <c r="F48" s="5" t="s">
        <v>63</v>
      </c>
      <c r="G48" s="1" t="s">
        <v>217</v>
      </c>
      <c r="H48" s="4">
        <v>200000</v>
      </c>
      <c r="I48" t="s">
        <v>14</v>
      </c>
      <c r="J48" s="5" t="str">
        <f t="shared" si="0"/>
        <v>ok</v>
      </c>
      <c r="K48" s="10"/>
    </row>
    <row r="49" spans="1:11" ht="75" x14ac:dyDescent="0.25">
      <c r="A49" s="5">
        <v>48</v>
      </c>
      <c r="B49" s="2" t="s">
        <v>64</v>
      </c>
      <c r="C49" s="2" t="s">
        <v>218</v>
      </c>
      <c r="D49" s="3">
        <v>1042000</v>
      </c>
      <c r="E49" s="5">
        <v>48</v>
      </c>
      <c r="F49" s="5" t="s">
        <v>64</v>
      </c>
      <c r="G49" s="1" t="s">
        <v>218</v>
      </c>
      <c r="H49" s="4">
        <v>1042000</v>
      </c>
      <c r="I49" t="s">
        <v>14</v>
      </c>
      <c r="J49" s="5" t="str">
        <f t="shared" si="0"/>
        <v>ok</v>
      </c>
      <c r="K49" s="10"/>
    </row>
    <row r="50" spans="1:11" ht="45" x14ac:dyDescent="0.25">
      <c r="A50" s="5">
        <v>49</v>
      </c>
      <c r="B50" s="2" t="s">
        <v>65</v>
      </c>
      <c r="C50" s="2" t="s">
        <v>219</v>
      </c>
      <c r="D50" s="3">
        <v>199901.44</v>
      </c>
      <c r="E50" s="5">
        <v>49</v>
      </c>
      <c r="F50" s="5" t="s">
        <v>65</v>
      </c>
      <c r="G50" s="1" t="s">
        <v>219</v>
      </c>
      <c r="H50" s="4">
        <v>199901.44</v>
      </c>
      <c r="I50" t="s">
        <v>14</v>
      </c>
      <c r="J50" s="5" t="str">
        <f t="shared" si="0"/>
        <v>ok</v>
      </c>
      <c r="K50" s="10"/>
    </row>
    <row r="51" spans="1:11" ht="45" x14ac:dyDescent="0.25">
      <c r="A51" s="5">
        <v>50</v>
      </c>
      <c r="B51" s="2" t="s">
        <v>66</v>
      </c>
      <c r="C51" s="2" t="s">
        <v>220</v>
      </c>
      <c r="D51" s="3">
        <v>200000</v>
      </c>
      <c r="E51" s="5">
        <v>50</v>
      </c>
      <c r="F51" s="5" t="s">
        <v>66</v>
      </c>
      <c r="G51" s="1" t="s">
        <v>220</v>
      </c>
      <c r="H51" s="4">
        <v>200000</v>
      </c>
      <c r="I51" t="s">
        <v>14</v>
      </c>
      <c r="J51" s="5" t="str">
        <f t="shared" si="0"/>
        <v>ok</v>
      </c>
      <c r="K51" s="10"/>
    </row>
    <row r="52" spans="1:11" ht="60" x14ac:dyDescent="0.25">
      <c r="A52" s="5">
        <v>51</v>
      </c>
      <c r="B52" s="2" t="s">
        <v>67</v>
      </c>
      <c r="C52" s="2" t="s">
        <v>221</v>
      </c>
      <c r="D52" s="3">
        <v>200000</v>
      </c>
      <c r="E52" s="5">
        <v>51</v>
      </c>
      <c r="F52" s="5" t="s">
        <v>67</v>
      </c>
      <c r="G52" s="1" t="s">
        <v>221</v>
      </c>
      <c r="H52" s="4">
        <v>200000</v>
      </c>
      <c r="I52" t="s">
        <v>14</v>
      </c>
      <c r="J52" s="5" t="str">
        <f t="shared" si="0"/>
        <v>ok</v>
      </c>
      <c r="K52" s="10"/>
    </row>
    <row r="53" spans="1:11" ht="75" x14ac:dyDescent="0.25">
      <c r="A53" s="5">
        <v>52</v>
      </c>
      <c r="B53" s="2" t="s">
        <v>68</v>
      </c>
      <c r="C53" s="2" t="s">
        <v>222</v>
      </c>
      <c r="D53" s="3">
        <v>200000</v>
      </c>
      <c r="E53" s="5">
        <v>52</v>
      </c>
      <c r="F53" s="5" t="s">
        <v>68</v>
      </c>
      <c r="G53" s="1" t="s">
        <v>222</v>
      </c>
      <c r="H53" s="4">
        <v>200000</v>
      </c>
      <c r="I53" t="s">
        <v>14</v>
      </c>
      <c r="J53" s="5" t="str">
        <f t="shared" si="0"/>
        <v>ok</v>
      </c>
      <c r="K53" s="10"/>
    </row>
    <row r="54" spans="1:11" ht="75" x14ac:dyDescent="0.25">
      <c r="A54" s="5">
        <v>53</v>
      </c>
      <c r="B54" s="2" t="s">
        <v>69</v>
      </c>
      <c r="C54" s="2" t="s">
        <v>223</v>
      </c>
      <c r="D54" s="3">
        <v>200000</v>
      </c>
      <c r="E54" s="5">
        <v>53</v>
      </c>
      <c r="F54" s="5" t="s">
        <v>69</v>
      </c>
      <c r="G54" s="1" t="s">
        <v>223</v>
      </c>
      <c r="H54" s="4">
        <v>200000</v>
      </c>
      <c r="I54" t="s">
        <v>14</v>
      </c>
      <c r="J54" s="5" t="str">
        <f t="shared" si="0"/>
        <v>ok</v>
      </c>
      <c r="K54" s="10"/>
    </row>
    <row r="55" spans="1:11" ht="75" x14ac:dyDescent="0.25">
      <c r="A55" s="5">
        <v>54</v>
      </c>
      <c r="B55" s="2" t="s">
        <v>70</v>
      </c>
      <c r="C55" s="2" t="s">
        <v>224</v>
      </c>
      <c r="D55" s="3">
        <v>198300</v>
      </c>
      <c r="E55" s="5">
        <v>54</v>
      </c>
      <c r="F55" s="5" t="s">
        <v>70</v>
      </c>
      <c r="G55" s="1" t="s">
        <v>224</v>
      </c>
      <c r="H55" s="4">
        <v>198300</v>
      </c>
      <c r="I55" t="s">
        <v>14</v>
      </c>
      <c r="J55" s="5" t="str">
        <f t="shared" si="0"/>
        <v>ok</v>
      </c>
      <c r="K55" s="10"/>
    </row>
    <row r="56" spans="1:11" ht="45" x14ac:dyDescent="0.25">
      <c r="A56" s="5">
        <v>55</v>
      </c>
      <c r="B56" s="2" t="s">
        <v>71</v>
      </c>
      <c r="C56" s="2" t="s">
        <v>225</v>
      </c>
      <c r="D56" s="3">
        <v>200000</v>
      </c>
      <c r="E56" s="5">
        <v>55</v>
      </c>
      <c r="F56" s="5" t="s">
        <v>71</v>
      </c>
      <c r="G56" s="1" t="s">
        <v>225</v>
      </c>
      <c r="H56" s="4">
        <v>200000</v>
      </c>
      <c r="I56" t="s">
        <v>14</v>
      </c>
      <c r="J56" s="5" t="str">
        <f t="shared" si="0"/>
        <v>ok</v>
      </c>
      <c r="K56" s="10"/>
    </row>
    <row r="57" spans="1:11" ht="45" x14ac:dyDescent="0.25">
      <c r="A57" s="5">
        <v>56</v>
      </c>
      <c r="B57" s="2" t="s">
        <v>72</v>
      </c>
      <c r="C57" s="2" t="s">
        <v>226</v>
      </c>
      <c r="D57" s="3">
        <v>800000</v>
      </c>
      <c r="E57" s="5">
        <v>56</v>
      </c>
      <c r="F57" s="5" t="s">
        <v>72</v>
      </c>
      <c r="G57" s="1" t="s">
        <v>226</v>
      </c>
      <c r="H57" s="4">
        <v>800000</v>
      </c>
      <c r="I57" t="s">
        <v>14</v>
      </c>
      <c r="J57" s="5" t="str">
        <f t="shared" si="0"/>
        <v>ok</v>
      </c>
      <c r="K57" s="10"/>
    </row>
    <row r="58" spans="1:11" ht="120" x14ac:dyDescent="0.25">
      <c r="A58" s="5">
        <v>57</v>
      </c>
      <c r="B58" s="2" t="s">
        <v>73</v>
      </c>
      <c r="C58" s="2" t="s">
        <v>227</v>
      </c>
      <c r="D58" s="3">
        <v>200000</v>
      </c>
      <c r="E58" s="5">
        <v>57</v>
      </c>
      <c r="F58" s="5" t="s">
        <v>73</v>
      </c>
      <c r="G58" s="1" t="s">
        <v>227</v>
      </c>
      <c r="H58" s="4">
        <v>200000</v>
      </c>
      <c r="I58" t="s">
        <v>14</v>
      </c>
      <c r="J58" s="5" t="str">
        <f t="shared" si="0"/>
        <v>ok</v>
      </c>
      <c r="K58" s="10"/>
    </row>
    <row r="59" spans="1:11" ht="90" x14ac:dyDescent="0.25">
      <c r="A59" s="5">
        <v>58</v>
      </c>
      <c r="B59" s="2" t="s">
        <v>74</v>
      </c>
      <c r="C59" s="2" t="s">
        <v>228</v>
      </c>
      <c r="D59" s="3">
        <v>200000</v>
      </c>
      <c r="E59" s="5">
        <v>58</v>
      </c>
      <c r="F59" s="5" t="s">
        <v>74</v>
      </c>
      <c r="G59" s="1" t="s">
        <v>228</v>
      </c>
      <c r="H59" s="4">
        <v>200000</v>
      </c>
      <c r="I59" t="s">
        <v>14</v>
      </c>
      <c r="J59" s="5" t="str">
        <f t="shared" si="0"/>
        <v>ok</v>
      </c>
      <c r="K59" s="10"/>
    </row>
    <row r="60" spans="1:11" ht="60" x14ac:dyDescent="0.25">
      <c r="A60" s="5">
        <v>59</v>
      </c>
      <c r="B60" s="2" t="s">
        <v>75</v>
      </c>
      <c r="C60" s="2" t="s">
        <v>229</v>
      </c>
      <c r="D60" s="3">
        <v>200000</v>
      </c>
      <c r="E60" s="5">
        <v>59</v>
      </c>
      <c r="F60" s="5" t="s">
        <v>75</v>
      </c>
      <c r="G60" s="1" t="s">
        <v>229</v>
      </c>
      <c r="H60" s="4">
        <v>200000</v>
      </c>
      <c r="I60" t="s">
        <v>14</v>
      </c>
      <c r="J60" s="5" t="str">
        <f t="shared" si="0"/>
        <v>ok</v>
      </c>
      <c r="K60" s="10"/>
    </row>
    <row r="61" spans="1:11" ht="75" x14ac:dyDescent="0.25">
      <c r="A61" s="5">
        <v>60</v>
      </c>
      <c r="B61" s="2" t="s">
        <v>484</v>
      </c>
      <c r="C61" s="2" t="s">
        <v>488</v>
      </c>
      <c r="D61" s="3">
        <v>990000</v>
      </c>
      <c r="E61" s="5">
        <v>60</v>
      </c>
      <c r="F61" s="5" t="s">
        <v>484</v>
      </c>
      <c r="G61" s="1" t="s">
        <v>488</v>
      </c>
      <c r="H61" s="4">
        <v>990000</v>
      </c>
      <c r="I61" t="s">
        <v>16</v>
      </c>
      <c r="J61" s="5" t="str">
        <f t="shared" si="0"/>
        <v>ok</v>
      </c>
      <c r="K61" s="10"/>
    </row>
    <row r="62" spans="1:11" ht="90" x14ac:dyDescent="0.25">
      <c r="A62" s="5">
        <v>61</v>
      </c>
      <c r="B62" s="2" t="s">
        <v>76</v>
      </c>
      <c r="C62" s="2" t="s">
        <v>230</v>
      </c>
      <c r="D62" s="3">
        <v>117000</v>
      </c>
      <c r="E62" s="5">
        <v>61</v>
      </c>
      <c r="F62" s="5" t="s">
        <v>76</v>
      </c>
      <c r="G62" s="1" t="s">
        <v>230</v>
      </c>
      <c r="H62" s="4">
        <v>117000</v>
      </c>
      <c r="I62" t="s">
        <v>14</v>
      </c>
      <c r="J62" s="5" t="str">
        <f t="shared" si="0"/>
        <v>ok</v>
      </c>
      <c r="K62" s="10"/>
    </row>
    <row r="63" spans="1:11" ht="60" x14ac:dyDescent="0.25">
      <c r="A63" s="5">
        <v>62</v>
      </c>
      <c r="B63" s="2" t="s">
        <v>77</v>
      </c>
      <c r="C63" s="2" t="s">
        <v>231</v>
      </c>
      <c r="D63" s="3">
        <v>171500</v>
      </c>
      <c r="E63" s="5">
        <v>62</v>
      </c>
      <c r="F63" s="5" t="s">
        <v>77</v>
      </c>
      <c r="G63" s="1" t="s">
        <v>231</v>
      </c>
      <c r="H63" s="4">
        <v>171500</v>
      </c>
      <c r="I63" t="s">
        <v>14</v>
      </c>
      <c r="J63" s="5" t="str">
        <f t="shared" si="0"/>
        <v>ok</v>
      </c>
      <c r="K63" s="10"/>
    </row>
    <row r="64" spans="1:11" ht="45" x14ac:dyDescent="0.25">
      <c r="A64" s="5">
        <v>63</v>
      </c>
      <c r="B64" s="2" t="s">
        <v>78</v>
      </c>
      <c r="C64" s="2" t="s">
        <v>232</v>
      </c>
      <c r="D64" s="3">
        <v>597600</v>
      </c>
      <c r="E64" s="5">
        <v>63</v>
      </c>
      <c r="F64" s="6" t="s">
        <v>637</v>
      </c>
      <c r="G64" s="1" t="s">
        <v>232</v>
      </c>
      <c r="H64" s="4">
        <v>597600</v>
      </c>
      <c r="I64" t="s">
        <v>14</v>
      </c>
      <c r="J64" s="5" t="str">
        <f t="shared" si="0"/>
        <v>ok</v>
      </c>
      <c r="K64" s="10"/>
    </row>
    <row r="65" spans="1:11" ht="45" x14ac:dyDescent="0.25">
      <c r="A65" s="5">
        <v>64</v>
      </c>
      <c r="B65" s="2" t="s">
        <v>79</v>
      </c>
      <c r="C65" s="2" t="s">
        <v>233</v>
      </c>
      <c r="D65" s="3">
        <v>200000</v>
      </c>
      <c r="E65" s="5">
        <v>64</v>
      </c>
      <c r="F65" s="5" t="s">
        <v>638</v>
      </c>
      <c r="G65" s="1" t="s">
        <v>233</v>
      </c>
      <c r="H65" s="4">
        <v>200000</v>
      </c>
      <c r="I65" t="s">
        <v>14</v>
      </c>
      <c r="J65" s="5" t="str">
        <f t="shared" si="0"/>
        <v>ok</v>
      </c>
      <c r="K65" s="10"/>
    </row>
    <row r="66" spans="1:11" ht="60" x14ac:dyDescent="0.25">
      <c r="A66" s="5">
        <v>65</v>
      </c>
      <c r="B66" s="2" t="s">
        <v>80</v>
      </c>
      <c r="C66" s="2" t="s">
        <v>234</v>
      </c>
      <c r="D66" s="3">
        <v>875000</v>
      </c>
      <c r="E66" s="5">
        <v>65</v>
      </c>
      <c r="F66" s="5" t="s">
        <v>639</v>
      </c>
      <c r="G66" s="1" t="s">
        <v>234</v>
      </c>
      <c r="H66" s="4">
        <v>875000</v>
      </c>
      <c r="I66" t="s">
        <v>14</v>
      </c>
      <c r="J66" s="5" t="str">
        <f t="shared" si="0"/>
        <v>ok</v>
      </c>
      <c r="K66" s="10"/>
    </row>
    <row r="67" spans="1:11" ht="75" x14ac:dyDescent="0.25">
      <c r="A67" s="5">
        <v>66</v>
      </c>
      <c r="B67" s="2" t="s">
        <v>81</v>
      </c>
      <c r="C67" s="2" t="s">
        <v>235</v>
      </c>
      <c r="D67" s="3">
        <v>724000</v>
      </c>
      <c r="E67" s="5">
        <v>66</v>
      </c>
      <c r="F67" s="5" t="s">
        <v>640</v>
      </c>
      <c r="G67" s="1" t="s">
        <v>235</v>
      </c>
      <c r="H67" s="4">
        <v>724000</v>
      </c>
      <c r="I67" t="s">
        <v>14</v>
      </c>
      <c r="J67" s="5" t="str">
        <f t="shared" ref="J67:J130" si="2">IF(D67=H67,"ok","no")</f>
        <v>ok</v>
      </c>
      <c r="K67" s="10"/>
    </row>
    <row r="68" spans="1:11" ht="75" x14ac:dyDescent="0.25">
      <c r="A68" s="5">
        <v>67</v>
      </c>
      <c r="B68" s="2" t="s">
        <v>82</v>
      </c>
      <c r="C68" s="2" t="s">
        <v>236</v>
      </c>
      <c r="D68" s="3">
        <v>873500</v>
      </c>
      <c r="E68" s="5">
        <v>67</v>
      </c>
      <c r="F68" s="5" t="s">
        <v>641</v>
      </c>
      <c r="G68" s="1" t="s">
        <v>236</v>
      </c>
      <c r="H68" s="4">
        <v>873500</v>
      </c>
      <c r="I68" t="s">
        <v>14</v>
      </c>
      <c r="J68" s="5" t="str">
        <f t="shared" si="2"/>
        <v>ok</v>
      </c>
      <c r="K68" s="10"/>
    </row>
    <row r="69" spans="1:11" ht="75" x14ac:dyDescent="0.25">
      <c r="A69" s="5">
        <v>68</v>
      </c>
      <c r="B69" s="2" t="s">
        <v>83</v>
      </c>
      <c r="C69" s="2" t="s">
        <v>237</v>
      </c>
      <c r="D69" s="3">
        <v>720000</v>
      </c>
      <c r="E69" s="5">
        <v>68</v>
      </c>
      <c r="F69" s="5" t="s">
        <v>642</v>
      </c>
      <c r="G69" s="1" t="s">
        <v>237</v>
      </c>
      <c r="H69" s="4">
        <v>720000</v>
      </c>
      <c r="I69" t="s">
        <v>14</v>
      </c>
      <c r="J69" s="5" t="str">
        <f t="shared" si="2"/>
        <v>ok</v>
      </c>
      <c r="K69" s="10"/>
    </row>
    <row r="70" spans="1:11" ht="60" x14ac:dyDescent="0.25">
      <c r="A70" s="5">
        <v>69</v>
      </c>
      <c r="B70" s="2" t="s">
        <v>84</v>
      </c>
      <c r="C70" s="2" t="s">
        <v>238</v>
      </c>
      <c r="D70" s="3">
        <v>446000</v>
      </c>
      <c r="E70" s="5">
        <v>69</v>
      </c>
      <c r="F70" s="6" t="s">
        <v>643</v>
      </c>
      <c r="G70" s="1" t="s">
        <v>238</v>
      </c>
      <c r="H70" s="4">
        <v>446000</v>
      </c>
      <c r="I70" t="s">
        <v>14</v>
      </c>
      <c r="J70" s="5" t="str">
        <f t="shared" si="2"/>
        <v>ok</v>
      </c>
      <c r="K70" s="10"/>
    </row>
    <row r="71" spans="1:11" ht="75" x14ac:dyDescent="0.25">
      <c r="A71" s="5">
        <v>70</v>
      </c>
      <c r="B71" s="2" t="s">
        <v>85</v>
      </c>
      <c r="C71" s="2" t="s">
        <v>239</v>
      </c>
      <c r="D71" s="3">
        <v>800000</v>
      </c>
      <c r="E71" s="5">
        <v>70</v>
      </c>
      <c r="F71" s="5" t="s">
        <v>644</v>
      </c>
      <c r="G71" s="1" t="s">
        <v>239</v>
      </c>
      <c r="H71" s="4">
        <v>800000</v>
      </c>
      <c r="I71" t="s">
        <v>14</v>
      </c>
      <c r="J71" s="5" t="str">
        <f t="shared" si="2"/>
        <v>ok</v>
      </c>
      <c r="K71" s="10"/>
    </row>
    <row r="72" spans="1:11" ht="60" x14ac:dyDescent="0.25">
      <c r="A72" s="5">
        <v>71</v>
      </c>
      <c r="B72" s="2" t="s">
        <v>86</v>
      </c>
      <c r="C72" s="2" t="s">
        <v>240</v>
      </c>
      <c r="D72" s="3">
        <v>450000</v>
      </c>
      <c r="E72" s="5">
        <v>71</v>
      </c>
      <c r="F72" s="5" t="s">
        <v>645</v>
      </c>
      <c r="G72" s="1" t="s">
        <v>240</v>
      </c>
      <c r="H72" s="4">
        <v>450000</v>
      </c>
      <c r="I72" t="s">
        <v>14</v>
      </c>
      <c r="J72" s="5" t="str">
        <f t="shared" si="2"/>
        <v>ok</v>
      </c>
      <c r="K72" s="10"/>
    </row>
    <row r="73" spans="1:11" ht="75" x14ac:dyDescent="0.25">
      <c r="A73" s="5">
        <v>72</v>
      </c>
      <c r="B73" s="2" t="s">
        <v>87</v>
      </c>
      <c r="C73" s="2" t="s">
        <v>241</v>
      </c>
      <c r="D73" s="3">
        <v>2200000</v>
      </c>
      <c r="E73" s="5">
        <v>72</v>
      </c>
      <c r="F73" s="5" t="s">
        <v>646</v>
      </c>
      <c r="G73" s="1" t="s">
        <v>241</v>
      </c>
      <c r="H73" s="4">
        <v>2200000</v>
      </c>
      <c r="I73" t="s">
        <v>14</v>
      </c>
      <c r="J73" s="5" t="str">
        <f t="shared" si="2"/>
        <v>ok</v>
      </c>
      <c r="K73" s="10"/>
    </row>
    <row r="74" spans="1:11" ht="90" x14ac:dyDescent="0.25">
      <c r="A74" s="5">
        <v>73</v>
      </c>
      <c r="B74" s="2" t="s">
        <v>88</v>
      </c>
      <c r="C74" s="2" t="s">
        <v>242</v>
      </c>
      <c r="D74" s="3">
        <v>471000</v>
      </c>
      <c r="E74" s="5">
        <v>73</v>
      </c>
      <c r="F74" s="5" t="s">
        <v>647</v>
      </c>
      <c r="G74" s="1" t="s">
        <v>242</v>
      </c>
      <c r="H74" s="4">
        <v>471000</v>
      </c>
      <c r="I74" t="s">
        <v>14</v>
      </c>
      <c r="J74" s="5" t="str">
        <f t="shared" si="2"/>
        <v>ok</v>
      </c>
      <c r="K74" s="10"/>
    </row>
    <row r="75" spans="1:11" ht="45" x14ac:dyDescent="0.25">
      <c r="A75" s="5">
        <v>74</v>
      </c>
      <c r="B75" s="2" t="s">
        <v>89</v>
      </c>
      <c r="C75" s="2" t="s">
        <v>243</v>
      </c>
      <c r="D75" s="3">
        <v>333526</v>
      </c>
      <c r="E75" s="5">
        <v>74</v>
      </c>
      <c r="F75" s="5" t="s">
        <v>648</v>
      </c>
      <c r="G75" s="1" t="s">
        <v>243</v>
      </c>
      <c r="H75" s="4">
        <v>333526</v>
      </c>
      <c r="I75" t="s">
        <v>14</v>
      </c>
      <c r="J75" s="5" t="str">
        <f t="shared" si="2"/>
        <v>ok</v>
      </c>
      <c r="K75" s="10"/>
    </row>
    <row r="76" spans="1:11" ht="75" x14ac:dyDescent="0.25">
      <c r="A76" s="5">
        <v>75</v>
      </c>
      <c r="B76" s="2" t="s">
        <v>90</v>
      </c>
      <c r="C76" s="2" t="s">
        <v>244</v>
      </c>
      <c r="D76" s="3">
        <v>2087000</v>
      </c>
      <c r="E76" s="5">
        <v>75</v>
      </c>
      <c r="F76" s="6" t="s">
        <v>90</v>
      </c>
      <c r="G76" s="1" t="s">
        <v>244</v>
      </c>
      <c r="H76" s="4">
        <v>2087000</v>
      </c>
      <c r="I76" t="s">
        <v>14</v>
      </c>
      <c r="J76" s="5" t="str">
        <f t="shared" si="2"/>
        <v>ok</v>
      </c>
      <c r="K76" s="10"/>
    </row>
    <row r="77" spans="1:11" ht="45" x14ac:dyDescent="0.25">
      <c r="A77" s="5">
        <v>76</v>
      </c>
      <c r="B77" s="2" t="s">
        <v>91</v>
      </c>
      <c r="C77" s="2" t="s">
        <v>245</v>
      </c>
      <c r="D77" s="3">
        <v>609000</v>
      </c>
      <c r="E77" s="5">
        <v>76</v>
      </c>
      <c r="F77" s="5" t="s">
        <v>91</v>
      </c>
      <c r="G77" s="1" t="s">
        <v>245</v>
      </c>
      <c r="H77" s="4">
        <v>609000</v>
      </c>
      <c r="I77" t="s">
        <v>14</v>
      </c>
      <c r="J77" s="5" t="str">
        <f t="shared" si="2"/>
        <v>ok</v>
      </c>
      <c r="K77" s="10"/>
    </row>
    <row r="78" spans="1:11" ht="45" x14ac:dyDescent="0.25">
      <c r="A78" s="5">
        <v>77</v>
      </c>
      <c r="B78" s="2" t="s">
        <v>92</v>
      </c>
      <c r="C78" s="2" t="s">
        <v>246</v>
      </c>
      <c r="D78" s="3">
        <v>1900700</v>
      </c>
      <c r="E78" s="5">
        <v>77</v>
      </c>
      <c r="F78" s="5" t="s">
        <v>92</v>
      </c>
      <c r="G78" s="1" t="s">
        <v>246</v>
      </c>
      <c r="H78" s="4">
        <v>1900700</v>
      </c>
      <c r="I78" t="s">
        <v>14</v>
      </c>
      <c r="J78" s="5" t="str">
        <f t="shared" si="2"/>
        <v>ok</v>
      </c>
      <c r="K78" s="10"/>
    </row>
    <row r="79" spans="1:11" ht="30" x14ac:dyDescent="0.25">
      <c r="A79" s="5">
        <v>78</v>
      </c>
      <c r="B79" s="2" t="s">
        <v>93</v>
      </c>
      <c r="C79" s="2" t="s">
        <v>247</v>
      </c>
      <c r="D79" s="3">
        <v>4100100</v>
      </c>
      <c r="E79" s="5">
        <v>78</v>
      </c>
      <c r="F79" s="5" t="s">
        <v>93</v>
      </c>
      <c r="G79" s="1" t="s">
        <v>247</v>
      </c>
      <c r="H79" s="4">
        <v>4100100</v>
      </c>
      <c r="I79" t="s">
        <v>14</v>
      </c>
      <c r="J79" s="5" t="str">
        <f t="shared" si="2"/>
        <v>ok</v>
      </c>
      <c r="K79" s="10"/>
    </row>
    <row r="80" spans="1:11" ht="75" x14ac:dyDescent="0.25">
      <c r="A80" s="5">
        <v>79</v>
      </c>
      <c r="B80" s="2" t="s">
        <v>94</v>
      </c>
      <c r="C80" s="2" t="s">
        <v>244</v>
      </c>
      <c r="D80" s="3">
        <v>420000</v>
      </c>
      <c r="E80" s="5">
        <v>79</v>
      </c>
      <c r="F80" s="5" t="s">
        <v>94</v>
      </c>
      <c r="G80" s="1" t="s">
        <v>244</v>
      </c>
      <c r="H80" s="4">
        <v>420000</v>
      </c>
      <c r="I80" t="s">
        <v>14</v>
      </c>
      <c r="J80" s="5" t="str">
        <f t="shared" si="2"/>
        <v>ok</v>
      </c>
      <c r="K80" s="10"/>
    </row>
    <row r="81" spans="1:11" ht="45" x14ac:dyDescent="0.25">
      <c r="A81" s="5">
        <v>80</v>
      </c>
      <c r="B81" s="2" t="s">
        <v>95</v>
      </c>
      <c r="C81" s="2" t="s">
        <v>245</v>
      </c>
      <c r="D81" s="3">
        <v>593000</v>
      </c>
      <c r="E81" s="5">
        <v>80</v>
      </c>
      <c r="F81" s="5" t="s">
        <v>95</v>
      </c>
      <c r="G81" s="1" t="s">
        <v>245</v>
      </c>
      <c r="H81" s="4">
        <v>593000</v>
      </c>
      <c r="I81" t="s">
        <v>14</v>
      </c>
      <c r="J81" s="5" t="str">
        <f t="shared" si="2"/>
        <v>ok</v>
      </c>
      <c r="K81" s="10"/>
    </row>
    <row r="82" spans="1:11" ht="45" x14ac:dyDescent="0.25">
      <c r="A82" s="5">
        <v>81</v>
      </c>
      <c r="B82" s="2" t="s">
        <v>96</v>
      </c>
      <c r="C82" s="2" t="s">
        <v>246</v>
      </c>
      <c r="D82" s="3">
        <v>424000</v>
      </c>
      <c r="E82" s="5">
        <v>81</v>
      </c>
      <c r="F82" s="5" t="s">
        <v>96</v>
      </c>
      <c r="G82" s="1" t="s">
        <v>246</v>
      </c>
      <c r="H82" s="4">
        <v>424000</v>
      </c>
      <c r="I82" t="s">
        <v>14</v>
      </c>
      <c r="J82" s="5" t="str">
        <f t="shared" si="2"/>
        <v>ok</v>
      </c>
      <c r="K82" s="10"/>
    </row>
    <row r="83" spans="1:11" ht="30" x14ac:dyDescent="0.25">
      <c r="A83" s="5">
        <v>82</v>
      </c>
      <c r="B83" s="2" t="s">
        <v>97</v>
      </c>
      <c r="C83" s="2" t="s">
        <v>247</v>
      </c>
      <c r="D83" s="3">
        <v>751800</v>
      </c>
      <c r="E83" s="5">
        <v>82</v>
      </c>
      <c r="F83" s="5" t="s">
        <v>97</v>
      </c>
      <c r="G83" s="1" t="s">
        <v>247</v>
      </c>
      <c r="H83" s="4">
        <v>751800</v>
      </c>
      <c r="I83" t="s">
        <v>14</v>
      </c>
      <c r="J83" s="5" t="str">
        <f t="shared" si="2"/>
        <v>ok</v>
      </c>
      <c r="K83" s="10"/>
    </row>
    <row r="84" spans="1:11" ht="60" x14ac:dyDescent="0.25">
      <c r="A84" s="5">
        <v>83</v>
      </c>
      <c r="B84" s="2" t="s">
        <v>99</v>
      </c>
      <c r="C84" s="2" t="s">
        <v>249</v>
      </c>
      <c r="D84" s="3">
        <v>115000</v>
      </c>
      <c r="E84" s="5">
        <v>83</v>
      </c>
      <c r="F84" s="5" t="s">
        <v>99</v>
      </c>
      <c r="G84" s="1" t="s">
        <v>249</v>
      </c>
      <c r="H84" s="4">
        <v>115000</v>
      </c>
      <c r="I84" t="s">
        <v>14</v>
      </c>
      <c r="J84" s="5" t="str">
        <f t="shared" si="2"/>
        <v>ok</v>
      </c>
      <c r="K84" s="10"/>
    </row>
    <row r="85" spans="1:11" ht="105" x14ac:dyDescent="0.25">
      <c r="A85" s="5">
        <v>84</v>
      </c>
      <c r="B85" s="2" t="s">
        <v>100</v>
      </c>
      <c r="C85" s="2" t="s">
        <v>250</v>
      </c>
      <c r="D85" s="3">
        <v>629000</v>
      </c>
      <c r="E85" s="5">
        <v>84</v>
      </c>
      <c r="F85" s="5" t="s">
        <v>100</v>
      </c>
      <c r="G85" s="1" t="s">
        <v>250</v>
      </c>
      <c r="H85" s="4">
        <v>629000</v>
      </c>
      <c r="I85" t="s">
        <v>14</v>
      </c>
      <c r="J85" s="5" t="str">
        <f t="shared" si="2"/>
        <v>ok</v>
      </c>
      <c r="K85" s="10"/>
    </row>
    <row r="86" spans="1:11" ht="75" x14ac:dyDescent="0.25">
      <c r="A86" s="5">
        <v>85</v>
      </c>
      <c r="B86" s="2" t="s">
        <v>101</v>
      </c>
      <c r="C86" s="2" t="s">
        <v>251</v>
      </c>
      <c r="D86" s="3">
        <v>196000</v>
      </c>
      <c r="E86" s="5">
        <v>85</v>
      </c>
      <c r="F86" s="5" t="s">
        <v>101</v>
      </c>
      <c r="G86" s="1" t="s">
        <v>251</v>
      </c>
      <c r="H86" s="4">
        <v>196000</v>
      </c>
      <c r="I86" t="s">
        <v>14</v>
      </c>
      <c r="J86" s="5" t="str">
        <f t="shared" si="2"/>
        <v>ok</v>
      </c>
      <c r="K86" s="10"/>
    </row>
    <row r="87" spans="1:11" ht="90" x14ac:dyDescent="0.25">
      <c r="A87" s="5">
        <v>86</v>
      </c>
      <c r="B87" s="2" t="s">
        <v>102</v>
      </c>
      <c r="C87" s="2" t="s">
        <v>252</v>
      </c>
      <c r="D87" s="3">
        <v>200000</v>
      </c>
      <c r="E87" s="5">
        <v>86</v>
      </c>
      <c r="F87" s="5" t="s">
        <v>102</v>
      </c>
      <c r="G87" s="1" t="s">
        <v>252</v>
      </c>
      <c r="H87" s="4">
        <v>200000</v>
      </c>
      <c r="I87" t="s">
        <v>14</v>
      </c>
      <c r="J87" s="5" t="str">
        <f t="shared" si="2"/>
        <v>ok</v>
      </c>
      <c r="K87" s="10"/>
    </row>
    <row r="88" spans="1:11" ht="105" x14ac:dyDescent="0.25">
      <c r="A88" s="5">
        <v>87</v>
      </c>
      <c r="B88" s="2" t="s">
        <v>103</v>
      </c>
      <c r="C88" s="2" t="s">
        <v>253</v>
      </c>
      <c r="D88" s="3">
        <v>150000</v>
      </c>
      <c r="E88" s="5">
        <v>87</v>
      </c>
      <c r="F88" s="5" t="s">
        <v>103</v>
      </c>
      <c r="G88" s="1" t="s">
        <v>253</v>
      </c>
      <c r="H88" s="4">
        <v>150000</v>
      </c>
      <c r="I88" t="s">
        <v>14</v>
      </c>
      <c r="J88" s="5" t="str">
        <f t="shared" si="2"/>
        <v>ok</v>
      </c>
      <c r="K88" s="10"/>
    </row>
    <row r="89" spans="1:11" ht="75" x14ac:dyDescent="0.25">
      <c r="A89" s="5">
        <v>88</v>
      </c>
      <c r="B89" s="2" t="s">
        <v>104</v>
      </c>
      <c r="C89" s="2" t="s">
        <v>254</v>
      </c>
      <c r="D89" s="3">
        <v>717310</v>
      </c>
      <c r="E89" s="5">
        <v>88</v>
      </c>
      <c r="F89" s="5" t="s">
        <v>104</v>
      </c>
      <c r="G89" s="1" t="s">
        <v>254</v>
      </c>
      <c r="H89" s="4">
        <v>717310</v>
      </c>
      <c r="I89" t="s">
        <v>14</v>
      </c>
      <c r="J89" s="5" t="str">
        <f t="shared" si="2"/>
        <v>ok</v>
      </c>
      <c r="K89" s="10"/>
    </row>
    <row r="90" spans="1:11" ht="45" x14ac:dyDescent="0.25">
      <c r="A90" s="5">
        <v>89</v>
      </c>
      <c r="B90" s="2" t="s">
        <v>105</v>
      </c>
      <c r="C90" s="2" t="s">
        <v>255</v>
      </c>
      <c r="D90" s="3">
        <v>540000</v>
      </c>
      <c r="E90" s="5">
        <v>89</v>
      </c>
      <c r="F90" s="5" t="s">
        <v>105</v>
      </c>
      <c r="G90" s="1" t="s">
        <v>255</v>
      </c>
      <c r="H90" s="4">
        <v>540000</v>
      </c>
      <c r="I90" t="s">
        <v>14</v>
      </c>
      <c r="J90" s="5" t="str">
        <f t="shared" si="2"/>
        <v>ok</v>
      </c>
      <c r="K90" s="10"/>
    </row>
    <row r="91" spans="1:11" ht="45" x14ac:dyDescent="0.25">
      <c r="A91" s="5">
        <v>90</v>
      </c>
      <c r="B91" s="2" t="s">
        <v>106</v>
      </c>
      <c r="C91" s="2" t="s">
        <v>256</v>
      </c>
      <c r="D91" s="3">
        <v>199800</v>
      </c>
      <c r="E91" s="5">
        <v>90</v>
      </c>
      <c r="F91" s="5" t="s">
        <v>106</v>
      </c>
      <c r="G91" s="1" t="s">
        <v>256</v>
      </c>
      <c r="H91" s="4">
        <v>199800</v>
      </c>
      <c r="I91" t="s">
        <v>14</v>
      </c>
      <c r="J91" s="5" t="str">
        <f t="shared" si="2"/>
        <v>ok</v>
      </c>
      <c r="K91" s="10"/>
    </row>
    <row r="92" spans="1:11" ht="60" x14ac:dyDescent="0.25">
      <c r="A92" s="5">
        <v>91</v>
      </c>
      <c r="B92" s="2" t="s">
        <v>107</v>
      </c>
      <c r="C92" s="2" t="s">
        <v>257</v>
      </c>
      <c r="D92" s="3">
        <v>170000</v>
      </c>
      <c r="E92" s="5">
        <v>91</v>
      </c>
      <c r="F92" s="5" t="s">
        <v>107</v>
      </c>
      <c r="G92" s="1" t="s">
        <v>257</v>
      </c>
      <c r="H92" s="4">
        <v>170000</v>
      </c>
      <c r="I92" t="s">
        <v>14</v>
      </c>
      <c r="J92" s="5" t="str">
        <f t="shared" si="2"/>
        <v>ok</v>
      </c>
      <c r="K92" s="10"/>
    </row>
    <row r="93" spans="1:11" ht="90" x14ac:dyDescent="0.25">
      <c r="A93" s="5">
        <v>92</v>
      </c>
      <c r="B93" s="2" t="s">
        <v>108</v>
      </c>
      <c r="C93" s="2" t="s">
        <v>258</v>
      </c>
      <c r="D93" s="3">
        <v>158420</v>
      </c>
      <c r="E93" s="5">
        <v>92</v>
      </c>
      <c r="F93" s="5" t="s">
        <v>108</v>
      </c>
      <c r="G93" s="1" t="s">
        <v>258</v>
      </c>
      <c r="H93" s="4">
        <v>158420</v>
      </c>
      <c r="I93" t="s">
        <v>14</v>
      </c>
      <c r="J93" s="5" t="str">
        <f t="shared" si="2"/>
        <v>ok</v>
      </c>
      <c r="K93" s="10"/>
    </row>
    <row r="94" spans="1:11" ht="90" x14ac:dyDescent="0.25">
      <c r="A94" s="5">
        <v>93</v>
      </c>
      <c r="B94" s="2" t="s">
        <v>109</v>
      </c>
      <c r="C94" s="2" t="s">
        <v>259</v>
      </c>
      <c r="D94" s="3">
        <v>200000</v>
      </c>
      <c r="E94" s="5">
        <v>93</v>
      </c>
      <c r="F94" s="5" t="s">
        <v>109</v>
      </c>
      <c r="G94" s="1" t="s">
        <v>259</v>
      </c>
      <c r="H94" s="4">
        <v>200000</v>
      </c>
      <c r="I94" t="s">
        <v>14</v>
      </c>
      <c r="J94" s="5" t="str">
        <f t="shared" si="2"/>
        <v>ok</v>
      </c>
      <c r="K94" s="10"/>
    </row>
    <row r="95" spans="1:11" ht="75" x14ac:dyDescent="0.25">
      <c r="A95" s="5">
        <v>94</v>
      </c>
      <c r="B95" s="2" t="s">
        <v>110</v>
      </c>
      <c r="C95" s="2" t="s">
        <v>260</v>
      </c>
      <c r="D95" s="3">
        <v>120000</v>
      </c>
      <c r="E95" s="5">
        <v>94</v>
      </c>
      <c r="F95" s="5" t="s">
        <v>110</v>
      </c>
      <c r="G95" s="1" t="s">
        <v>260</v>
      </c>
      <c r="H95" s="4">
        <v>120000</v>
      </c>
      <c r="I95" t="s">
        <v>14</v>
      </c>
      <c r="J95" s="5" t="str">
        <f t="shared" si="2"/>
        <v>ok</v>
      </c>
      <c r="K95" s="10"/>
    </row>
    <row r="96" spans="1:11" ht="60" x14ac:dyDescent="0.25">
      <c r="A96" s="5">
        <v>95</v>
      </c>
      <c r="B96" s="2" t="s">
        <v>111</v>
      </c>
      <c r="C96" s="2" t="s">
        <v>261</v>
      </c>
      <c r="D96" s="3">
        <v>200000</v>
      </c>
      <c r="E96" s="5">
        <v>95</v>
      </c>
      <c r="F96" s="5" t="s">
        <v>111</v>
      </c>
      <c r="G96" s="1" t="s">
        <v>261</v>
      </c>
      <c r="H96" s="4">
        <v>200000</v>
      </c>
      <c r="I96" t="s">
        <v>14</v>
      </c>
      <c r="J96" s="5" t="str">
        <f t="shared" si="2"/>
        <v>ok</v>
      </c>
      <c r="K96" s="10"/>
    </row>
    <row r="97" spans="1:11" ht="135" x14ac:dyDescent="0.25">
      <c r="A97" s="5">
        <v>96</v>
      </c>
      <c r="B97" s="2" t="s">
        <v>112</v>
      </c>
      <c r="C97" s="2" t="s">
        <v>262</v>
      </c>
      <c r="D97" s="3">
        <v>1398270</v>
      </c>
      <c r="E97" s="5">
        <v>96</v>
      </c>
      <c r="F97" s="5" t="s">
        <v>112</v>
      </c>
      <c r="G97" s="1" t="s">
        <v>262</v>
      </c>
      <c r="H97" s="4">
        <v>1398270</v>
      </c>
      <c r="I97" t="s">
        <v>14</v>
      </c>
      <c r="J97" s="5" t="str">
        <f t="shared" si="2"/>
        <v>ok</v>
      </c>
      <c r="K97" s="10"/>
    </row>
    <row r="98" spans="1:11" ht="45" x14ac:dyDescent="0.25">
      <c r="A98" s="5">
        <v>97</v>
      </c>
      <c r="B98" s="2" t="s">
        <v>113</v>
      </c>
      <c r="C98" s="2" t="s">
        <v>263</v>
      </c>
      <c r="D98" s="3">
        <v>198000</v>
      </c>
      <c r="E98" s="5">
        <v>97</v>
      </c>
      <c r="F98" s="5" t="s">
        <v>113</v>
      </c>
      <c r="G98" s="1" t="s">
        <v>263</v>
      </c>
      <c r="H98" s="4">
        <v>198000</v>
      </c>
      <c r="I98" t="s">
        <v>14</v>
      </c>
      <c r="J98" s="5" t="str">
        <f t="shared" si="2"/>
        <v>ok</v>
      </c>
      <c r="K98" s="10"/>
    </row>
    <row r="99" spans="1:11" ht="75" x14ac:dyDescent="0.25">
      <c r="A99" s="5">
        <v>98</v>
      </c>
      <c r="B99" s="2" t="s">
        <v>114</v>
      </c>
      <c r="C99" s="2" t="s">
        <v>264</v>
      </c>
      <c r="D99" s="3">
        <v>146000</v>
      </c>
      <c r="E99" s="5">
        <v>98</v>
      </c>
      <c r="F99" s="5" t="s">
        <v>114</v>
      </c>
      <c r="G99" s="1" t="s">
        <v>264</v>
      </c>
      <c r="H99" s="4">
        <v>146000</v>
      </c>
      <c r="I99" t="s">
        <v>14</v>
      </c>
      <c r="J99" s="5" t="str">
        <f t="shared" si="2"/>
        <v>ok</v>
      </c>
      <c r="K99" s="10"/>
    </row>
    <row r="100" spans="1:11" ht="75" x14ac:dyDescent="0.25">
      <c r="A100" s="5">
        <v>99</v>
      </c>
      <c r="B100" s="2" t="s">
        <v>115</v>
      </c>
      <c r="C100" s="2" t="s">
        <v>265</v>
      </c>
      <c r="D100" s="3">
        <v>200000</v>
      </c>
      <c r="E100" s="5">
        <v>99</v>
      </c>
      <c r="F100" s="5" t="s">
        <v>115</v>
      </c>
      <c r="G100" s="1" t="s">
        <v>265</v>
      </c>
      <c r="H100" s="4">
        <v>200000</v>
      </c>
      <c r="I100" t="s">
        <v>14</v>
      </c>
      <c r="J100" s="5" t="str">
        <f t="shared" si="2"/>
        <v>ok</v>
      </c>
      <c r="K100" s="10"/>
    </row>
    <row r="101" spans="1:11" ht="60" x14ac:dyDescent="0.25">
      <c r="A101" s="5">
        <v>100</v>
      </c>
      <c r="B101" s="2" t="s">
        <v>116</v>
      </c>
      <c r="C101" s="2" t="s">
        <v>266</v>
      </c>
      <c r="D101" s="3">
        <v>120000</v>
      </c>
      <c r="E101" s="5">
        <v>100</v>
      </c>
      <c r="F101" s="5" t="s">
        <v>116</v>
      </c>
      <c r="G101" s="1" t="s">
        <v>266</v>
      </c>
      <c r="H101" s="4">
        <v>120000</v>
      </c>
      <c r="I101" t="s">
        <v>14</v>
      </c>
      <c r="J101" s="5" t="str">
        <f t="shared" si="2"/>
        <v>ok</v>
      </c>
      <c r="K101" s="10"/>
    </row>
    <row r="102" spans="1:11" ht="60" x14ac:dyDescent="0.25">
      <c r="A102" s="5">
        <v>101</v>
      </c>
      <c r="B102" s="2" t="s">
        <v>98</v>
      </c>
      <c r="C102" s="2" t="s">
        <v>248</v>
      </c>
      <c r="D102" s="3">
        <v>625000</v>
      </c>
      <c r="E102" s="5">
        <v>101</v>
      </c>
      <c r="F102" s="6" t="s">
        <v>98</v>
      </c>
      <c r="G102" s="1" t="s">
        <v>248</v>
      </c>
      <c r="H102" s="4">
        <v>625000</v>
      </c>
      <c r="I102" t="s">
        <v>14</v>
      </c>
      <c r="J102" s="5" t="str">
        <f t="shared" si="2"/>
        <v>ok</v>
      </c>
      <c r="K102" s="10"/>
    </row>
    <row r="103" spans="1:11" ht="45" x14ac:dyDescent="0.25">
      <c r="A103" s="5">
        <v>102</v>
      </c>
      <c r="B103" s="2" t="s">
        <v>117</v>
      </c>
      <c r="C103" s="2" t="s">
        <v>267</v>
      </c>
      <c r="D103" s="3">
        <v>1500000</v>
      </c>
      <c r="E103" s="5">
        <v>102</v>
      </c>
      <c r="F103" s="6" t="s">
        <v>117</v>
      </c>
      <c r="G103" s="1" t="s">
        <v>267</v>
      </c>
      <c r="H103" s="4">
        <v>1500000</v>
      </c>
      <c r="I103" t="s">
        <v>14</v>
      </c>
      <c r="J103" s="5" t="str">
        <f t="shared" si="2"/>
        <v>ok</v>
      </c>
      <c r="K103" s="10"/>
    </row>
    <row r="104" spans="1:11" ht="60" x14ac:dyDescent="0.25">
      <c r="A104" s="5">
        <v>103</v>
      </c>
      <c r="B104" s="2" t="s">
        <v>118</v>
      </c>
      <c r="C104" s="2" t="s">
        <v>268</v>
      </c>
      <c r="D104" s="3">
        <v>1856991</v>
      </c>
      <c r="E104" s="5">
        <v>103</v>
      </c>
      <c r="F104" s="5" t="s">
        <v>118</v>
      </c>
      <c r="G104" s="1" t="s">
        <v>268</v>
      </c>
      <c r="H104" s="4">
        <v>1856991</v>
      </c>
      <c r="I104" t="s">
        <v>14</v>
      </c>
      <c r="J104" s="5" t="str">
        <f t="shared" si="2"/>
        <v>ok</v>
      </c>
      <c r="K104" s="10"/>
    </row>
    <row r="105" spans="1:11" ht="90" x14ac:dyDescent="0.25">
      <c r="A105" s="5">
        <v>104</v>
      </c>
      <c r="B105" s="2" t="s">
        <v>119</v>
      </c>
      <c r="C105" s="2" t="s">
        <v>269</v>
      </c>
      <c r="D105" s="3">
        <v>875564</v>
      </c>
      <c r="E105" s="5">
        <v>104</v>
      </c>
      <c r="F105" s="5" t="s">
        <v>119</v>
      </c>
      <c r="G105" s="1" t="s">
        <v>269</v>
      </c>
      <c r="H105" s="4">
        <v>875564</v>
      </c>
      <c r="I105" t="s">
        <v>14</v>
      </c>
      <c r="J105" s="5" t="str">
        <f t="shared" si="2"/>
        <v>ok</v>
      </c>
      <c r="K105" s="10"/>
    </row>
    <row r="106" spans="1:11" ht="90" x14ac:dyDescent="0.25">
      <c r="A106" s="5">
        <v>105</v>
      </c>
      <c r="B106" s="2" t="s">
        <v>120</v>
      </c>
      <c r="C106" s="2" t="s">
        <v>270</v>
      </c>
      <c r="D106" s="3">
        <v>494000</v>
      </c>
      <c r="E106" s="5">
        <v>105</v>
      </c>
      <c r="F106" s="5" t="s">
        <v>120</v>
      </c>
      <c r="G106" s="1" t="s">
        <v>660</v>
      </c>
      <c r="H106" s="4">
        <v>494000</v>
      </c>
      <c r="I106" t="s">
        <v>14</v>
      </c>
      <c r="J106" s="5" t="str">
        <f t="shared" si="2"/>
        <v>ok</v>
      </c>
      <c r="K106" s="10"/>
    </row>
    <row r="107" spans="1:11" ht="105" x14ac:dyDescent="0.25">
      <c r="A107" s="5">
        <v>106</v>
      </c>
      <c r="B107" s="2" t="s">
        <v>121</v>
      </c>
      <c r="C107" s="2" t="s">
        <v>271</v>
      </c>
      <c r="D107" s="3">
        <v>51600000</v>
      </c>
      <c r="E107" s="5">
        <v>106</v>
      </c>
      <c r="F107" s="6" t="s">
        <v>121</v>
      </c>
      <c r="G107" s="1" t="s">
        <v>271</v>
      </c>
      <c r="H107" s="4">
        <v>51600000</v>
      </c>
      <c r="I107" t="s">
        <v>14</v>
      </c>
      <c r="J107" s="5" t="str">
        <f t="shared" si="2"/>
        <v>ok</v>
      </c>
      <c r="K107" s="10"/>
    </row>
    <row r="108" spans="1:11" ht="90" x14ac:dyDescent="0.25">
      <c r="A108" s="5">
        <v>107</v>
      </c>
      <c r="B108" s="2" t="s">
        <v>122</v>
      </c>
      <c r="C108" s="2" t="s">
        <v>272</v>
      </c>
      <c r="D108" s="3">
        <v>2475000</v>
      </c>
      <c r="E108" s="5">
        <v>107</v>
      </c>
      <c r="F108" s="6" t="s">
        <v>122</v>
      </c>
      <c r="G108" s="1" t="s">
        <v>272</v>
      </c>
      <c r="H108" s="4">
        <v>2475000</v>
      </c>
      <c r="I108" t="s">
        <v>14</v>
      </c>
      <c r="J108" s="5" t="str">
        <f t="shared" si="2"/>
        <v>ok</v>
      </c>
      <c r="K108" s="10"/>
    </row>
    <row r="109" spans="1:11" ht="60" x14ac:dyDescent="0.25">
      <c r="A109" s="5">
        <v>108</v>
      </c>
      <c r="B109" s="2" t="s">
        <v>123</v>
      </c>
      <c r="C109" s="2" t="s">
        <v>273</v>
      </c>
      <c r="D109" s="3">
        <v>60000</v>
      </c>
      <c r="E109" s="5">
        <v>108</v>
      </c>
      <c r="F109" s="5" t="s">
        <v>123</v>
      </c>
      <c r="G109" s="1" t="s">
        <v>273</v>
      </c>
      <c r="H109" s="4">
        <v>60000</v>
      </c>
      <c r="I109" t="s">
        <v>14</v>
      </c>
      <c r="J109" s="5" t="str">
        <f t="shared" si="2"/>
        <v>ok</v>
      </c>
      <c r="K109" s="10"/>
    </row>
    <row r="110" spans="1:11" ht="45" x14ac:dyDescent="0.25">
      <c r="A110" s="5">
        <v>109</v>
      </c>
      <c r="B110" s="2" t="s">
        <v>124</v>
      </c>
      <c r="C110" s="2" t="s">
        <v>274</v>
      </c>
      <c r="D110" s="3">
        <v>459000</v>
      </c>
      <c r="E110" s="5">
        <v>109</v>
      </c>
      <c r="F110" s="5" t="s">
        <v>124</v>
      </c>
      <c r="G110" s="1" t="s">
        <v>274</v>
      </c>
      <c r="H110" s="4">
        <v>459000</v>
      </c>
      <c r="I110" t="s">
        <v>14</v>
      </c>
      <c r="J110" s="5" t="str">
        <f t="shared" si="2"/>
        <v>ok</v>
      </c>
      <c r="K110" s="10"/>
    </row>
    <row r="111" spans="1:11" ht="105" x14ac:dyDescent="0.25">
      <c r="A111" s="5">
        <v>110</v>
      </c>
      <c r="B111" s="2" t="s">
        <v>125</v>
      </c>
      <c r="C111" s="2" t="s">
        <v>275</v>
      </c>
      <c r="D111" s="3">
        <v>725220</v>
      </c>
      <c r="E111" s="5">
        <v>110</v>
      </c>
      <c r="F111" s="5" t="s">
        <v>125</v>
      </c>
      <c r="G111" s="1" t="s">
        <v>275</v>
      </c>
      <c r="H111" s="4">
        <v>725220</v>
      </c>
      <c r="I111" t="s">
        <v>14</v>
      </c>
      <c r="J111" s="5" t="str">
        <f t="shared" si="2"/>
        <v>ok</v>
      </c>
      <c r="K111" s="10"/>
    </row>
    <row r="112" spans="1:11" ht="45" x14ac:dyDescent="0.25">
      <c r="A112" s="5">
        <v>111</v>
      </c>
      <c r="B112" s="2" t="s">
        <v>126</v>
      </c>
      <c r="C112" s="2" t="s">
        <v>276</v>
      </c>
      <c r="D112" s="3">
        <v>2009800</v>
      </c>
      <c r="E112" s="5">
        <v>111</v>
      </c>
      <c r="F112" s="5" t="s">
        <v>126</v>
      </c>
      <c r="G112" s="1" t="s">
        <v>276</v>
      </c>
      <c r="H112" s="4">
        <v>2009800</v>
      </c>
      <c r="I112" t="s">
        <v>14</v>
      </c>
      <c r="J112" s="5" t="str">
        <f t="shared" si="2"/>
        <v>ok</v>
      </c>
      <c r="K112" s="10"/>
    </row>
    <row r="113" spans="1:11" ht="90" x14ac:dyDescent="0.25">
      <c r="A113" s="5">
        <v>112</v>
      </c>
      <c r="B113" s="2" t="s">
        <v>127</v>
      </c>
      <c r="C113" s="2" t="s">
        <v>277</v>
      </c>
      <c r="D113" s="3">
        <v>355000</v>
      </c>
      <c r="E113" s="5">
        <v>112</v>
      </c>
      <c r="F113" s="5" t="s">
        <v>127</v>
      </c>
      <c r="G113" s="1" t="s">
        <v>277</v>
      </c>
      <c r="H113" s="4">
        <v>355000</v>
      </c>
      <c r="I113" t="s">
        <v>14</v>
      </c>
      <c r="J113" s="5" t="str">
        <f t="shared" si="2"/>
        <v>ok</v>
      </c>
      <c r="K113" s="10"/>
    </row>
    <row r="114" spans="1:11" ht="60" x14ac:dyDescent="0.25">
      <c r="A114" s="5">
        <v>113</v>
      </c>
      <c r="B114" s="2" t="s">
        <v>128</v>
      </c>
      <c r="C114" s="2" t="s">
        <v>278</v>
      </c>
      <c r="D114" s="3">
        <v>653200</v>
      </c>
      <c r="E114" s="5">
        <v>113</v>
      </c>
      <c r="F114" s="5" t="s">
        <v>128</v>
      </c>
      <c r="G114" s="1" t="s">
        <v>278</v>
      </c>
      <c r="H114" s="4">
        <v>653200</v>
      </c>
      <c r="I114" t="s">
        <v>14</v>
      </c>
      <c r="J114" s="5" t="str">
        <f t="shared" si="2"/>
        <v>ok</v>
      </c>
      <c r="K114" s="10"/>
    </row>
    <row r="115" spans="1:11" ht="75" x14ac:dyDescent="0.25">
      <c r="A115" s="5">
        <v>114</v>
      </c>
      <c r="B115" s="2" t="s">
        <v>129</v>
      </c>
      <c r="C115" s="2" t="s">
        <v>279</v>
      </c>
      <c r="D115" s="3">
        <v>511900</v>
      </c>
      <c r="E115" s="5">
        <v>114</v>
      </c>
      <c r="F115" s="5" t="s">
        <v>129</v>
      </c>
      <c r="G115" s="1" t="s">
        <v>279</v>
      </c>
      <c r="H115" s="4">
        <v>511900</v>
      </c>
      <c r="I115" t="s">
        <v>14</v>
      </c>
      <c r="J115" s="5" t="str">
        <f t="shared" si="2"/>
        <v>ok</v>
      </c>
      <c r="K115" s="10"/>
    </row>
    <row r="116" spans="1:11" ht="45" x14ac:dyDescent="0.25">
      <c r="A116" s="5">
        <v>115</v>
      </c>
      <c r="B116" s="2" t="s">
        <v>130</v>
      </c>
      <c r="C116" s="2" t="s">
        <v>280</v>
      </c>
      <c r="D116" s="3">
        <v>1140736</v>
      </c>
      <c r="E116" s="5">
        <v>115</v>
      </c>
      <c r="F116" s="5" t="s">
        <v>130</v>
      </c>
      <c r="G116" s="1" t="s">
        <v>280</v>
      </c>
      <c r="H116" s="4">
        <v>1140736</v>
      </c>
      <c r="I116" t="s">
        <v>14</v>
      </c>
      <c r="J116" s="5" t="str">
        <f t="shared" si="2"/>
        <v>ok</v>
      </c>
      <c r="K116" s="10"/>
    </row>
    <row r="117" spans="1:11" ht="90" x14ac:dyDescent="0.25">
      <c r="A117" s="5">
        <v>116</v>
      </c>
      <c r="B117" s="2" t="s">
        <v>131</v>
      </c>
      <c r="C117" s="2" t="s">
        <v>281</v>
      </c>
      <c r="D117" s="3">
        <v>500000</v>
      </c>
      <c r="E117" s="5">
        <v>116</v>
      </c>
      <c r="F117" s="6" t="s">
        <v>131</v>
      </c>
      <c r="G117" s="1" t="s">
        <v>282</v>
      </c>
      <c r="H117" s="4">
        <v>500000</v>
      </c>
      <c r="I117" t="s">
        <v>14</v>
      </c>
      <c r="J117" s="5" t="str">
        <f t="shared" si="2"/>
        <v>ok</v>
      </c>
      <c r="K117" s="10"/>
    </row>
    <row r="118" spans="1:11" ht="45" x14ac:dyDescent="0.25">
      <c r="A118" s="5">
        <v>117</v>
      </c>
      <c r="B118" s="2" t="s">
        <v>132</v>
      </c>
      <c r="C118" s="2" t="s">
        <v>282</v>
      </c>
      <c r="D118" s="3">
        <v>500000</v>
      </c>
      <c r="E118" s="5">
        <v>117</v>
      </c>
      <c r="F118" s="5" t="s">
        <v>132</v>
      </c>
      <c r="G118" s="1" t="s">
        <v>282</v>
      </c>
      <c r="H118" s="4">
        <v>500000</v>
      </c>
      <c r="I118" t="s">
        <v>14</v>
      </c>
      <c r="J118" s="5" t="str">
        <f t="shared" si="2"/>
        <v>ok</v>
      </c>
      <c r="K118" s="10"/>
    </row>
    <row r="119" spans="1:11" ht="75" x14ac:dyDescent="0.25">
      <c r="A119" s="5">
        <v>118</v>
      </c>
      <c r="B119" s="2" t="s">
        <v>133</v>
      </c>
      <c r="C119" s="2" t="s">
        <v>283</v>
      </c>
      <c r="D119" s="3">
        <v>2620975.2799999998</v>
      </c>
      <c r="E119" s="5">
        <v>118</v>
      </c>
      <c r="F119" s="6" t="s">
        <v>133</v>
      </c>
      <c r="G119" s="1" t="s">
        <v>661</v>
      </c>
      <c r="H119" s="4">
        <v>2620975.2799999998</v>
      </c>
      <c r="I119" t="s">
        <v>14</v>
      </c>
      <c r="J119" s="5" t="str">
        <f t="shared" si="2"/>
        <v>ok</v>
      </c>
      <c r="K119" s="10"/>
    </row>
    <row r="120" spans="1:11" ht="75" x14ac:dyDescent="0.25">
      <c r="A120" s="5">
        <v>119</v>
      </c>
      <c r="B120" s="2" t="s">
        <v>134</v>
      </c>
      <c r="C120" s="2" t="s">
        <v>284</v>
      </c>
      <c r="D120" s="3">
        <v>290400</v>
      </c>
      <c r="E120" s="5">
        <v>119</v>
      </c>
      <c r="F120" s="5" t="s">
        <v>134</v>
      </c>
      <c r="G120" s="1" t="s">
        <v>284</v>
      </c>
      <c r="H120" s="4">
        <v>290400</v>
      </c>
      <c r="I120" t="s">
        <v>14</v>
      </c>
      <c r="J120" s="5" t="str">
        <f t="shared" si="2"/>
        <v>ok</v>
      </c>
      <c r="K120" s="10"/>
    </row>
    <row r="121" spans="1:11" ht="30" x14ac:dyDescent="0.25">
      <c r="A121" s="5">
        <v>120</v>
      </c>
      <c r="B121" s="2" t="s">
        <v>135</v>
      </c>
      <c r="C121" s="2" t="s">
        <v>285</v>
      </c>
      <c r="D121" s="3">
        <v>400000</v>
      </c>
      <c r="E121" s="5">
        <v>120</v>
      </c>
      <c r="F121" s="5" t="s">
        <v>135</v>
      </c>
      <c r="G121" s="1" t="s">
        <v>285</v>
      </c>
      <c r="H121" s="4">
        <v>400000</v>
      </c>
      <c r="I121" t="s">
        <v>14</v>
      </c>
      <c r="J121" s="5" t="str">
        <f t="shared" si="2"/>
        <v>ok</v>
      </c>
      <c r="K121" s="10"/>
    </row>
    <row r="122" spans="1:11" ht="60" x14ac:dyDescent="0.25">
      <c r="A122" s="5">
        <v>121</v>
      </c>
      <c r="B122" s="2" t="s">
        <v>136</v>
      </c>
      <c r="C122" s="2" t="s">
        <v>286</v>
      </c>
      <c r="D122" s="3">
        <v>669000</v>
      </c>
      <c r="E122" s="5">
        <v>121</v>
      </c>
      <c r="F122" s="5" t="s">
        <v>136</v>
      </c>
      <c r="G122" s="1" t="s">
        <v>286</v>
      </c>
      <c r="H122" s="4">
        <v>669000</v>
      </c>
      <c r="I122" t="s">
        <v>14</v>
      </c>
      <c r="J122" s="5" t="str">
        <f t="shared" si="2"/>
        <v>ok</v>
      </c>
      <c r="K122" s="10"/>
    </row>
    <row r="123" spans="1:11" ht="30" x14ac:dyDescent="0.25">
      <c r="A123" s="5">
        <v>122</v>
      </c>
      <c r="B123" s="2" t="s">
        <v>137</v>
      </c>
      <c r="C123" s="2" t="s">
        <v>287</v>
      </c>
      <c r="D123" s="3">
        <v>400000</v>
      </c>
      <c r="E123" s="5">
        <v>122</v>
      </c>
      <c r="F123" s="5" t="s">
        <v>137</v>
      </c>
      <c r="G123" s="1" t="s">
        <v>287</v>
      </c>
      <c r="H123" s="4">
        <v>400000</v>
      </c>
      <c r="I123" t="s">
        <v>14</v>
      </c>
      <c r="J123" s="5" t="str">
        <f t="shared" si="2"/>
        <v>ok</v>
      </c>
      <c r="K123" s="10"/>
    </row>
    <row r="124" spans="1:11" ht="75" x14ac:dyDescent="0.25">
      <c r="A124" s="5">
        <v>123</v>
      </c>
      <c r="B124" s="2" t="s">
        <v>138</v>
      </c>
      <c r="C124" s="2" t="s">
        <v>288</v>
      </c>
      <c r="D124" s="3">
        <v>1905400</v>
      </c>
      <c r="E124" s="5">
        <v>123</v>
      </c>
      <c r="F124" s="5" t="s">
        <v>138</v>
      </c>
      <c r="G124" s="1" t="s">
        <v>288</v>
      </c>
      <c r="H124" s="4">
        <v>1905400</v>
      </c>
      <c r="I124" t="s">
        <v>14</v>
      </c>
      <c r="J124" s="5" t="str">
        <f t="shared" si="2"/>
        <v>ok</v>
      </c>
      <c r="K124" s="10"/>
    </row>
    <row r="125" spans="1:11" ht="90" x14ac:dyDescent="0.25">
      <c r="A125" s="5">
        <v>124</v>
      </c>
      <c r="B125" s="2" t="s">
        <v>139</v>
      </c>
      <c r="C125" s="2" t="s">
        <v>289</v>
      </c>
      <c r="D125" s="3">
        <v>1244110</v>
      </c>
      <c r="E125" s="5">
        <v>124</v>
      </c>
      <c r="F125" s="5" t="s">
        <v>139</v>
      </c>
      <c r="G125" s="1" t="s">
        <v>289</v>
      </c>
      <c r="H125" s="4">
        <v>1244110</v>
      </c>
      <c r="I125" t="s">
        <v>14</v>
      </c>
      <c r="J125" s="5" t="str">
        <f t="shared" si="2"/>
        <v>ok</v>
      </c>
      <c r="K125" s="10"/>
    </row>
    <row r="126" spans="1:11" ht="60" x14ac:dyDescent="0.25">
      <c r="A126" s="5">
        <v>125</v>
      </c>
      <c r="B126" s="2" t="s">
        <v>140</v>
      </c>
      <c r="C126" s="2" t="s">
        <v>290</v>
      </c>
      <c r="D126" s="3">
        <v>400000</v>
      </c>
      <c r="E126" s="5">
        <v>125</v>
      </c>
      <c r="F126" s="5" t="s">
        <v>140</v>
      </c>
      <c r="G126" s="1" t="s">
        <v>290</v>
      </c>
      <c r="H126" s="4">
        <v>400000</v>
      </c>
      <c r="I126" t="s">
        <v>14</v>
      </c>
      <c r="J126" s="5" t="str">
        <f t="shared" si="2"/>
        <v>ok</v>
      </c>
      <c r="K126" s="10"/>
    </row>
    <row r="127" spans="1:11" ht="105" x14ac:dyDescent="0.25">
      <c r="A127" s="5">
        <v>126</v>
      </c>
      <c r="B127" s="2" t="s">
        <v>141</v>
      </c>
      <c r="C127" s="2" t="s">
        <v>291</v>
      </c>
      <c r="D127" s="3">
        <v>1113000</v>
      </c>
      <c r="E127" s="5">
        <v>126</v>
      </c>
      <c r="F127" s="5" t="s">
        <v>141</v>
      </c>
      <c r="G127" s="1" t="s">
        <v>291</v>
      </c>
      <c r="H127" s="4">
        <v>1113000</v>
      </c>
      <c r="I127" t="s">
        <v>14</v>
      </c>
      <c r="J127" s="5" t="str">
        <f t="shared" si="2"/>
        <v>ok</v>
      </c>
      <c r="K127" s="10"/>
    </row>
    <row r="128" spans="1:11" ht="45" x14ac:dyDescent="0.25">
      <c r="A128" s="5">
        <v>127</v>
      </c>
      <c r="B128" s="2" t="s">
        <v>142</v>
      </c>
      <c r="C128" s="2" t="s">
        <v>292</v>
      </c>
      <c r="D128" s="3">
        <v>785000</v>
      </c>
      <c r="E128" s="5">
        <v>127</v>
      </c>
      <c r="F128" s="5" t="s">
        <v>142</v>
      </c>
      <c r="G128" s="1" t="s">
        <v>292</v>
      </c>
      <c r="H128" s="4">
        <v>785000</v>
      </c>
      <c r="I128" t="s">
        <v>14</v>
      </c>
      <c r="J128" s="5" t="str">
        <f t="shared" si="2"/>
        <v>ok</v>
      </c>
      <c r="K128" s="10"/>
    </row>
    <row r="129" spans="1:11" ht="105" x14ac:dyDescent="0.25">
      <c r="A129" s="5">
        <v>128</v>
      </c>
      <c r="B129" s="2" t="s">
        <v>143</v>
      </c>
      <c r="C129" s="2" t="s">
        <v>293</v>
      </c>
      <c r="D129" s="3">
        <v>750000</v>
      </c>
      <c r="E129" s="5">
        <v>128</v>
      </c>
      <c r="F129" s="5" t="s">
        <v>143</v>
      </c>
      <c r="G129" s="1" t="s">
        <v>293</v>
      </c>
      <c r="H129" s="4">
        <v>750000</v>
      </c>
      <c r="I129" t="s">
        <v>14</v>
      </c>
      <c r="J129" s="5" t="str">
        <f t="shared" si="2"/>
        <v>ok</v>
      </c>
      <c r="K129" s="10"/>
    </row>
    <row r="130" spans="1:11" ht="45" x14ac:dyDescent="0.25">
      <c r="A130" s="5">
        <v>129</v>
      </c>
      <c r="B130" s="2" t="s">
        <v>144</v>
      </c>
      <c r="C130" s="2" t="s">
        <v>294</v>
      </c>
      <c r="D130" s="3">
        <v>1105080</v>
      </c>
      <c r="E130" s="5">
        <v>129</v>
      </c>
      <c r="F130" s="5" t="s">
        <v>144</v>
      </c>
      <c r="G130" s="1" t="s">
        <v>294</v>
      </c>
      <c r="H130" s="4">
        <v>1105080</v>
      </c>
      <c r="I130" t="s">
        <v>14</v>
      </c>
      <c r="J130" s="5" t="str">
        <f t="shared" si="2"/>
        <v>ok</v>
      </c>
      <c r="K130" s="10"/>
    </row>
    <row r="131" spans="1:11" ht="60" x14ac:dyDescent="0.25">
      <c r="A131" s="5">
        <v>130</v>
      </c>
      <c r="B131" s="2" t="s">
        <v>145</v>
      </c>
      <c r="C131" s="2" t="s">
        <v>295</v>
      </c>
      <c r="D131" s="3">
        <v>760000</v>
      </c>
      <c r="E131" s="5">
        <v>130</v>
      </c>
      <c r="F131" s="5" t="s">
        <v>145</v>
      </c>
      <c r="G131" s="1" t="s">
        <v>295</v>
      </c>
      <c r="H131" s="4">
        <v>760000</v>
      </c>
      <c r="I131" t="s">
        <v>14</v>
      </c>
      <c r="J131" s="5" t="str">
        <f t="shared" ref="J131:J194" si="3">IF(D131=H131,"ok","no")</f>
        <v>ok</v>
      </c>
      <c r="K131" s="10"/>
    </row>
    <row r="132" spans="1:11" ht="60" x14ac:dyDescent="0.25">
      <c r="A132" s="5">
        <v>131</v>
      </c>
      <c r="B132" s="2" t="s">
        <v>146</v>
      </c>
      <c r="C132" s="2" t="s">
        <v>296</v>
      </c>
      <c r="D132" s="3">
        <v>343600</v>
      </c>
      <c r="E132" s="5">
        <v>131</v>
      </c>
      <c r="F132" s="5" t="s">
        <v>146</v>
      </c>
      <c r="G132" s="1" t="s">
        <v>296</v>
      </c>
      <c r="H132" s="4">
        <v>343600</v>
      </c>
      <c r="I132" t="s">
        <v>14</v>
      </c>
      <c r="J132" s="5" t="str">
        <f t="shared" si="3"/>
        <v>ok</v>
      </c>
      <c r="K132" s="10"/>
    </row>
    <row r="133" spans="1:11" ht="45" x14ac:dyDescent="0.25">
      <c r="A133" s="5">
        <v>132</v>
      </c>
      <c r="B133" s="2" t="s">
        <v>147</v>
      </c>
      <c r="C133" s="2" t="s">
        <v>297</v>
      </c>
      <c r="D133" s="3">
        <v>2455000</v>
      </c>
      <c r="E133" s="5">
        <v>132</v>
      </c>
      <c r="F133" s="6" t="s">
        <v>147</v>
      </c>
      <c r="G133" s="1" t="s">
        <v>297</v>
      </c>
      <c r="H133" s="4">
        <v>2455000</v>
      </c>
      <c r="I133" t="s">
        <v>14</v>
      </c>
      <c r="J133" s="5" t="str">
        <f t="shared" si="3"/>
        <v>ok</v>
      </c>
      <c r="K133" s="10"/>
    </row>
    <row r="134" spans="1:11" ht="75" x14ac:dyDescent="0.25">
      <c r="A134" s="5">
        <v>133</v>
      </c>
      <c r="B134" s="2" t="s">
        <v>148</v>
      </c>
      <c r="C134" s="2" t="s">
        <v>298</v>
      </c>
      <c r="D134" s="3">
        <v>1244000</v>
      </c>
      <c r="E134" s="5">
        <v>133</v>
      </c>
      <c r="F134" s="5" t="s">
        <v>148</v>
      </c>
      <c r="G134" s="1" t="s">
        <v>298</v>
      </c>
      <c r="H134" s="4">
        <v>1244000</v>
      </c>
      <c r="I134" t="s">
        <v>14</v>
      </c>
      <c r="J134" s="5" t="str">
        <f t="shared" si="3"/>
        <v>ok</v>
      </c>
      <c r="K134" s="10"/>
    </row>
    <row r="135" spans="1:11" ht="75" x14ac:dyDescent="0.25">
      <c r="A135" s="5">
        <v>134</v>
      </c>
      <c r="B135" s="2" t="s">
        <v>149</v>
      </c>
      <c r="C135" s="2" t="s">
        <v>299</v>
      </c>
      <c r="D135" s="3">
        <v>1861600</v>
      </c>
      <c r="E135" s="5">
        <v>134</v>
      </c>
      <c r="F135" s="5" t="s">
        <v>149</v>
      </c>
      <c r="G135" s="1" t="s">
        <v>299</v>
      </c>
      <c r="H135" s="4">
        <v>1861600</v>
      </c>
      <c r="I135" t="s">
        <v>14</v>
      </c>
      <c r="J135" s="5" t="str">
        <f t="shared" si="3"/>
        <v>ok</v>
      </c>
      <c r="K135" s="10"/>
    </row>
    <row r="136" spans="1:11" ht="90" x14ac:dyDescent="0.25">
      <c r="A136" s="5">
        <v>135</v>
      </c>
      <c r="B136" s="2" t="s">
        <v>150</v>
      </c>
      <c r="C136" s="2" t="s">
        <v>300</v>
      </c>
      <c r="D136" s="3">
        <v>200000</v>
      </c>
      <c r="E136" s="5">
        <v>135</v>
      </c>
      <c r="F136" s="6" t="s">
        <v>150</v>
      </c>
      <c r="G136" s="1" t="s">
        <v>300</v>
      </c>
      <c r="H136" s="4">
        <v>200000</v>
      </c>
      <c r="I136" t="s">
        <v>14</v>
      </c>
      <c r="J136" s="5" t="str">
        <f t="shared" si="3"/>
        <v>ok</v>
      </c>
      <c r="K136" s="10"/>
    </row>
    <row r="137" spans="1:11" ht="45" x14ac:dyDescent="0.25">
      <c r="A137" s="5">
        <v>136</v>
      </c>
      <c r="B137" s="2" t="s">
        <v>151</v>
      </c>
      <c r="C137" s="2" t="s">
        <v>301</v>
      </c>
      <c r="D137" s="3">
        <v>300000</v>
      </c>
      <c r="E137" s="5">
        <v>136</v>
      </c>
      <c r="F137" s="5" t="s">
        <v>151</v>
      </c>
      <c r="G137" s="1" t="s">
        <v>301</v>
      </c>
      <c r="H137" s="4">
        <v>300000</v>
      </c>
      <c r="I137" t="s">
        <v>14</v>
      </c>
      <c r="J137" s="5" t="str">
        <f t="shared" si="3"/>
        <v>ok</v>
      </c>
      <c r="K137" s="10"/>
    </row>
    <row r="138" spans="1:11" ht="45" x14ac:dyDescent="0.25">
      <c r="A138" s="5">
        <v>137</v>
      </c>
      <c r="B138" s="2" t="s">
        <v>152</v>
      </c>
      <c r="C138" s="2" t="s">
        <v>302</v>
      </c>
      <c r="D138" s="3">
        <v>123000</v>
      </c>
      <c r="E138" s="5">
        <v>137</v>
      </c>
      <c r="F138" s="5" t="s">
        <v>152</v>
      </c>
      <c r="G138" s="1" t="s">
        <v>302</v>
      </c>
      <c r="H138" s="4">
        <v>123000</v>
      </c>
      <c r="I138" t="s">
        <v>14</v>
      </c>
      <c r="J138" s="5" t="str">
        <f t="shared" si="3"/>
        <v>ok</v>
      </c>
      <c r="K138" s="10"/>
    </row>
    <row r="139" spans="1:11" ht="90" x14ac:dyDescent="0.25">
      <c r="A139" s="5">
        <v>138</v>
      </c>
      <c r="B139" s="2" t="s">
        <v>153</v>
      </c>
      <c r="C139" s="2" t="s">
        <v>303</v>
      </c>
      <c r="D139" s="3">
        <v>300000</v>
      </c>
      <c r="E139" s="5">
        <v>138</v>
      </c>
      <c r="F139" s="5" t="s">
        <v>153</v>
      </c>
      <c r="G139" s="1" t="s">
        <v>303</v>
      </c>
      <c r="H139" s="4">
        <v>300000</v>
      </c>
      <c r="I139" t="s">
        <v>15</v>
      </c>
      <c r="J139" s="5" t="str">
        <f t="shared" si="3"/>
        <v>ok</v>
      </c>
      <c r="K139" s="10"/>
    </row>
    <row r="140" spans="1:11" ht="30" x14ac:dyDescent="0.25">
      <c r="A140" s="5">
        <v>139</v>
      </c>
      <c r="B140" s="2" t="s">
        <v>154</v>
      </c>
      <c r="C140" s="2" t="s">
        <v>304</v>
      </c>
      <c r="D140" s="3">
        <v>300000</v>
      </c>
      <c r="E140" s="5">
        <v>139</v>
      </c>
      <c r="F140" s="5" t="s">
        <v>154</v>
      </c>
      <c r="G140" s="1" t="s">
        <v>304</v>
      </c>
      <c r="H140" s="4">
        <v>300000</v>
      </c>
      <c r="I140" t="s">
        <v>14</v>
      </c>
      <c r="J140" s="5" t="str">
        <f t="shared" si="3"/>
        <v>ok</v>
      </c>
      <c r="K140" s="10"/>
    </row>
    <row r="141" spans="1:11" ht="45" x14ac:dyDescent="0.25">
      <c r="A141" s="5">
        <v>140</v>
      </c>
      <c r="B141" s="2" t="s">
        <v>155</v>
      </c>
      <c r="C141" s="2" t="s">
        <v>305</v>
      </c>
      <c r="D141" s="3">
        <v>300000</v>
      </c>
      <c r="E141" s="5">
        <v>140</v>
      </c>
      <c r="F141" s="5" t="s">
        <v>155</v>
      </c>
      <c r="G141" s="1" t="s">
        <v>305</v>
      </c>
      <c r="H141" s="4">
        <v>300000</v>
      </c>
      <c r="I141" t="s">
        <v>17</v>
      </c>
      <c r="J141" s="5" t="str">
        <f t="shared" si="3"/>
        <v>ok</v>
      </c>
      <c r="K141" s="10"/>
    </row>
    <row r="142" spans="1:11" ht="60" x14ac:dyDescent="0.25">
      <c r="A142" s="5">
        <v>141</v>
      </c>
      <c r="B142" s="2" t="s">
        <v>156</v>
      </c>
      <c r="C142" s="2" t="s">
        <v>306</v>
      </c>
      <c r="D142" s="3">
        <v>650310</v>
      </c>
      <c r="E142" s="5">
        <v>141</v>
      </c>
      <c r="F142" s="6" t="s">
        <v>156</v>
      </c>
      <c r="G142" s="1" t="s">
        <v>306</v>
      </c>
      <c r="H142" s="4">
        <v>650310</v>
      </c>
      <c r="I142" t="s">
        <v>15</v>
      </c>
      <c r="J142" s="5" t="str">
        <f t="shared" si="3"/>
        <v>ok</v>
      </c>
      <c r="K142" s="10"/>
    </row>
    <row r="143" spans="1:11" ht="120" x14ac:dyDescent="0.25">
      <c r="A143" s="5">
        <v>142</v>
      </c>
      <c r="B143" s="2" t="s">
        <v>485</v>
      </c>
      <c r="C143" s="2" t="s">
        <v>489</v>
      </c>
      <c r="D143" s="3">
        <v>1149000</v>
      </c>
      <c r="E143" s="5">
        <v>142</v>
      </c>
      <c r="F143" s="5" t="s">
        <v>485</v>
      </c>
      <c r="G143" s="1" t="s">
        <v>489</v>
      </c>
      <c r="H143" s="4">
        <v>1149000</v>
      </c>
      <c r="I143" t="s">
        <v>14</v>
      </c>
      <c r="J143" s="5" t="str">
        <f t="shared" si="3"/>
        <v>ok</v>
      </c>
      <c r="K143" s="10"/>
    </row>
    <row r="144" spans="1:11" ht="60" x14ac:dyDescent="0.25">
      <c r="A144" s="5">
        <v>143</v>
      </c>
      <c r="B144" s="2" t="s">
        <v>157</v>
      </c>
      <c r="C144" s="2" t="s">
        <v>307</v>
      </c>
      <c r="D144" s="3">
        <v>750000</v>
      </c>
      <c r="E144" s="5">
        <v>143</v>
      </c>
      <c r="F144" s="5" t="s">
        <v>157</v>
      </c>
      <c r="G144" s="1" t="s">
        <v>307</v>
      </c>
      <c r="H144" s="4">
        <v>750000</v>
      </c>
      <c r="I144" t="s">
        <v>14</v>
      </c>
      <c r="J144" s="5" t="str">
        <f t="shared" si="3"/>
        <v>ok</v>
      </c>
      <c r="K144" s="10"/>
    </row>
    <row r="145" spans="1:11" ht="60" x14ac:dyDescent="0.25">
      <c r="A145" s="5">
        <v>144</v>
      </c>
      <c r="B145" s="2" t="s">
        <v>158</v>
      </c>
      <c r="C145" s="2" t="s">
        <v>308</v>
      </c>
      <c r="D145" s="3">
        <v>1247000</v>
      </c>
      <c r="E145" s="5">
        <v>144</v>
      </c>
      <c r="F145" s="5" t="s">
        <v>158</v>
      </c>
      <c r="G145" s="1" t="s">
        <v>308</v>
      </c>
      <c r="H145" s="4">
        <v>1247000</v>
      </c>
      <c r="I145" t="s">
        <v>15</v>
      </c>
      <c r="J145" s="5" t="str">
        <f t="shared" si="3"/>
        <v>ok</v>
      </c>
      <c r="K145" s="10"/>
    </row>
    <row r="146" spans="1:11" ht="30" x14ac:dyDescent="0.25">
      <c r="A146" s="5">
        <v>145</v>
      </c>
      <c r="B146" s="2" t="s">
        <v>159</v>
      </c>
      <c r="C146" s="2" t="s">
        <v>309</v>
      </c>
      <c r="D146" s="3">
        <v>2000000</v>
      </c>
      <c r="E146" s="5">
        <v>145</v>
      </c>
      <c r="F146" s="5" t="s">
        <v>159</v>
      </c>
      <c r="G146" s="1" t="s">
        <v>309</v>
      </c>
      <c r="H146" s="4">
        <v>2000000</v>
      </c>
      <c r="I146" t="s">
        <v>14</v>
      </c>
      <c r="J146" s="5" t="str">
        <f t="shared" si="3"/>
        <v>ok</v>
      </c>
      <c r="K146" s="10"/>
    </row>
    <row r="147" spans="1:11" ht="75" x14ac:dyDescent="0.25">
      <c r="A147" s="5">
        <v>146</v>
      </c>
      <c r="B147" s="2" t="s">
        <v>160</v>
      </c>
      <c r="C147" s="2" t="s">
        <v>310</v>
      </c>
      <c r="D147" s="3">
        <v>816000</v>
      </c>
      <c r="E147" s="5">
        <v>146</v>
      </c>
      <c r="F147" s="5" t="s">
        <v>160</v>
      </c>
      <c r="G147" s="1" t="s">
        <v>310</v>
      </c>
      <c r="H147" s="4">
        <v>816000</v>
      </c>
      <c r="I147" t="s">
        <v>15</v>
      </c>
      <c r="J147" s="5" t="str">
        <f t="shared" si="3"/>
        <v>ok</v>
      </c>
      <c r="K147" s="10"/>
    </row>
    <row r="148" spans="1:11" ht="60" x14ac:dyDescent="0.25">
      <c r="A148" s="5">
        <v>147</v>
      </c>
      <c r="B148" s="2" t="s">
        <v>161</v>
      </c>
      <c r="C148" s="2" t="s">
        <v>311</v>
      </c>
      <c r="D148" s="3">
        <v>2800000</v>
      </c>
      <c r="E148" s="5">
        <v>147</v>
      </c>
      <c r="F148" s="5" t="s">
        <v>161</v>
      </c>
      <c r="G148" s="1" t="s">
        <v>311</v>
      </c>
      <c r="H148" s="4">
        <v>2800000</v>
      </c>
      <c r="I148" t="s">
        <v>14</v>
      </c>
      <c r="J148" s="5" t="str">
        <f t="shared" si="3"/>
        <v>ok</v>
      </c>
      <c r="K148" s="10"/>
    </row>
    <row r="149" spans="1:11" ht="75" x14ac:dyDescent="0.25">
      <c r="A149" s="5">
        <v>148</v>
      </c>
      <c r="B149" s="2" t="s">
        <v>162</v>
      </c>
      <c r="C149" s="2" t="s">
        <v>312</v>
      </c>
      <c r="D149" s="3">
        <v>850000</v>
      </c>
      <c r="E149" s="5">
        <v>148</v>
      </c>
      <c r="F149" s="5" t="s">
        <v>162</v>
      </c>
      <c r="G149" s="1" t="s">
        <v>312</v>
      </c>
      <c r="H149" s="4">
        <v>850000</v>
      </c>
      <c r="I149" t="s">
        <v>15</v>
      </c>
      <c r="J149" s="5" t="str">
        <f t="shared" si="3"/>
        <v>ok</v>
      </c>
      <c r="K149" s="10"/>
    </row>
    <row r="150" spans="1:11" ht="30" x14ac:dyDescent="0.25">
      <c r="A150" s="5">
        <v>149</v>
      </c>
      <c r="B150" s="2" t="s">
        <v>163</v>
      </c>
      <c r="C150" s="2" t="s">
        <v>313</v>
      </c>
      <c r="D150" s="3">
        <v>1000000</v>
      </c>
      <c r="E150" s="5">
        <v>149</v>
      </c>
      <c r="F150" s="5" t="s">
        <v>163</v>
      </c>
      <c r="G150" s="1" t="s">
        <v>313</v>
      </c>
      <c r="H150" s="4">
        <v>1000000</v>
      </c>
      <c r="I150" t="s">
        <v>14</v>
      </c>
      <c r="J150" s="5" t="str">
        <f t="shared" si="3"/>
        <v>ok</v>
      </c>
      <c r="K150" s="10"/>
    </row>
    <row r="151" spans="1:11" ht="45" x14ac:dyDescent="0.25">
      <c r="A151" s="5">
        <v>150</v>
      </c>
      <c r="B151" s="2" t="s">
        <v>164</v>
      </c>
      <c r="C151" s="2" t="s">
        <v>314</v>
      </c>
      <c r="D151" s="3">
        <v>1326928</v>
      </c>
      <c r="E151" s="5">
        <v>150</v>
      </c>
      <c r="F151" s="5" t="s">
        <v>164</v>
      </c>
      <c r="G151" s="1" t="s">
        <v>314</v>
      </c>
      <c r="H151" s="4">
        <v>1326928</v>
      </c>
      <c r="I151" t="s">
        <v>14</v>
      </c>
      <c r="J151" s="5" t="str">
        <f t="shared" si="3"/>
        <v>ok</v>
      </c>
      <c r="K151" s="10"/>
    </row>
    <row r="152" spans="1:11" ht="60" x14ac:dyDescent="0.25">
      <c r="A152" s="5">
        <v>151</v>
      </c>
      <c r="B152" s="2" t="s">
        <v>165</v>
      </c>
      <c r="C152" s="2" t="s">
        <v>315</v>
      </c>
      <c r="D152" s="3">
        <v>653000</v>
      </c>
      <c r="E152" s="5">
        <v>151</v>
      </c>
      <c r="F152" s="5" t="s">
        <v>165</v>
      </c>
      <c r="G152" s="1" t="s">
        <v>315</v>
      </c>
      <c r="H152" s="4">
        <v>653000</v>
      </c>
      <c r="I152" t="s">
        <v>14</v>
      </c>
      <c r="J152" s="5" t="str">
        <f t="shared" si="3"/>
        <v>ok</v>
      </c>
      <c r="K152" s="10"/>
    </row>
    <row r="153" spans="1:11" ht="60" x14ac:dyDescent="0.25">
      <c r="A153" s="5">
        <v>152</v>
      </c>
      <c r="B153" s="2" t="s">
        <v>166</v>
      </c>
      <c r="C153" s="2" t="s">
        <v>316</v>
      </c>
      <c r="D153" s="3">
        <v>1000000</v>
      </c>
      <c r="E153" s="5">
        <v>152</v>
      </c>
      <c r="F153" s="5" t="s">
        <v>166</v>
      </c>
      <c r="G153" s="1" t="s">
        <v>316</v>
      </c>
      <c r="H153" s="4">
        <v>1000000</v>
      </c>
      <c r="I153" t="s">
        <v>17</v>
      </c>
      <c r="J153" s="5" t="str">
        <f t="shared" si="3"/>
        <v>ok</v>
      </c>
      <c r="K153" s="10"/>
    </row>
    <row r="154" spans="1:11" ht="45" x14ac:dyDescent="0.25">
      <c r="A154" s="5">
        <v>153</v>
      </c>
      <c r="B154" s="2" t="s">
        <v>167</v>
      </c>
      <c r="C154" s="2" t="s">
        <v>317</v>
      </c>
      <c r="D154" s="3">
        <v>2400000</v>
      </c>
      <c r="E154" s="5">
        <v>153</v>
      </c>
      <c r="F154" s="5" t="s">
        <v>167</v>
      </c>
      <c r="G154" s="1" t="s">
        <v>317</v>
      </c>
      <c r="H154" s="4">
        <v>2400000</v>
      </c>
      <c r="I154" t="s">
        <v>15</v>
      </c>
      <c r="J154" s="5" t="str">
        <f t="shared" si="3"/>
        <v>ok</v>
      </c>
      <c r="K154" s="10"/>
    </row>
    <row r="155" spans="1:11" ht="60" x14ac:dyDescent="0.25">
      <c r="A155" s="5">
        <v>154</v>
      </c>
      <c r="B155" s="2" t="s">
        <v>168</v>
      </c>
      <c r="C155" s="2" t="s">
        <v>318</v>
      </c>
      <c r="D155" s="3">
        <v>1250000</v>
      </c>
      <c r="E155" s="5">
        <v>154</v>
      </c>
      <c r="F155" s="5" t="s">
        <v>168</v>
      </c>
      <c r="G155" s="1" t="s">
        <v>318</v>
      </c>
      <c r="H155" s="4">
        <v>1250000</v>
      </c>
      <c r="I155" t="s">
        <v>14</v>
      </c>
      <c r="J155" s="5" t="str">
        <f t="shared" si="3"/>
        <v>ok</v>
      </c>
      <c r="K155" s="10"/>
    </row>
    <row r="156" spans="1:11" ht="75" x14ac:dyDescent="0.25">
      <c r="A156" s="5">
        <v>155</v>
      </c>
      <c r="B156" s="2" t="s">
        <v>169</v>
      </c>
      <c r="C156" s="2" t="s">
        <v>319</v>
      </c>
      <c r="D156" s="3">
        <v>415000</v>
      </c>
      <c r="E156" s="5">
        <v>155</v>
      </c>
      <c r="F156" s="5" t="s">
        <v>169</v>
      </c>
      <c r="G156" s="1" t="s">
        <v>319</v>
      </c>
      <c r="H156" s="4">
        <v>415000</v>
      </c>
      <c r="I156" t="s">
        <v>14</v>
      </c>
      <c r="J156" s="5" t="str">
        <f t="shared" si="3"/>
        <v>ok</v>
      </c>
      <c r="K156" s="10"/>
    </row>
    <row r="157" spans="1:11" ht="60" x14ac:dyDescent="0.25">
      <c r="A157" s="5">
        <v>156</v>
      </c>
      <c r="B157" s="2" t="s">
        <v>170</v>
      </c>
      <c r="C157" s="2" t="s">
        <v>320</v>
      </c>
      <c r="D157" s="3">
        <v>2260392.2000000002</v>
      </c>
      <c r="E157" s="5">
        <v>156</v>
      </c>
      <c r="F157" s="5" t="s">
        <v>170</v>
      </c>
      <c r="G157" s="1" t="s">
        <v>320</v>
      </c>
      <c r="H157" s="4">
        <v>2260392.2000000002</v>
      </c>
      <c r="I157" t="s">
        <v>15</v>
      </c>
      <c r="J157" s="5" t="str">
        <f t="shared" si="3"/>
        <v>ok</v>
      </c>
      <c r="K157" s="10"/>
    </row>
    <row r="158" spans="1:11" ht="60" x14ac:dyDescent="0.25">
      <c r="A158" s="5">
        <v>157</v>
      </c>
      <c r="B158" s="2" t="s">
        <v>171</v>
      </c>
      <c r="C158" s="2" t="s">
        <v>321</v>
      </c>
      <c r="D158" s="3">
        <v>1238000</v>
      </c>
      <c r="E158" s="5">
        <v>157</v>
      </c>
      <c r="F158" s="5" t="s">
        <v>171</v>
      </c>
      <c r="G158" s="1" t="s">
        <v>321</v>
      </c>
      <c r="H158" s="4">
        <v>1238000</v>
      </c>
      <c r="I158" t="s">
        <v>17</v>
      </c>
      <c r="J158" s="5" t="str">
        <f t="shared" si="3"/>
        <v>ok</v>
      </c>
      <c r="K158" s="10"/>
    </row>
    <row r="159" spans="1:11" ht="90" x14ac:dyDescent="0.25">
      <c r="A159" s="5">
        <v>158</v>
      </c>
      <c r="B159" s="2" t="s">
        <v>172</v>
      </c>
      <c r="C159" s="2" t="s">
        <v>322</v>
      </c>
      <c r="D159" s="3">
        <v>389000</v>
      </c>
      <c r="E159" s="5">
        <v>158</v>
      </c>
      <c r="F159" s="5" t="s">
        <v>172</v>
      </c>
      <c r="G159" s="1" t="s">
        <v>322</v>
      </c>
      <c r="H159" s="4">
        <v>389000</v>
      </c>
      <c r="I159" t="s">
        <v>14</v>
      </c>
      <c r="J159" s="5" t="str">
        <f t="shared" si="3"/>
        <v>ok</v>
      </c>
      <c r="K159" s="10"/>
    </row>
    <row r="160" spans="1:11" ht="45" x14ac:dyDescent="0.25">
      <c r="A160" s="5">
        <v>159</v>
      </c>
      <c r="B160" s="2" t="s">
        <v>542</v>
      </c>
      <c r="C160" s="2" t="s">
        <v>490</v>
      </c>
      <c r="D160" s="3">
        <v>1516500</v>
      </c>
      <c r="E160" s="5">
        <v>159</v>
      </c>
      <c r="F160" s="6" t="s">
        <v>542</v>
      </c>
      <c r="G160" s="1" t="s">
        <v>490</v>
      </c>
      <c r="H160" s="4">
        <v>1516500</v>
      </c>
      <c r="I160" t="s">
        <v>17</v>
      </c>
      <c r="J160" s="5" t="str">
        <f t="shared" si="3"/>
        <v>ok</v>
      </c>
      <c r="K160" s="10"/>
    </row>
    <row r="161" spans="1:11" ht="75" x14ac:dyDescent="0.25">
      <c r="A161" s="5">
        <v>160</v>
      </c>
      <c r="B161" s="2" t="s">
        <v>543</v>
      </c>
      <c r="C161" s="2" t="s">
        <v>491</v>
      </c>
      <c r="D161" s="3">
        <v>955342</v>
      </c>
      <c r="E161" s="5">
        <v>160</v>
      </c>
      <c r="F161" s="5" t="s">
        <v>543</v>
      </c>
      <c r="G161" s="1" t="s">
        <v>491</v>
      </c>
      <c r="H161" s="4">
        <v>955342</v>
      </c>
      <c r="I161" t="s">
        <v>17</v>
      </c>
      <c r="J161" s="5" t="str">
        <f t="shared" si="3"/>
        <v>ok</v>
      </c>
      <c r="K161" s="10"/>
    </row>
    <row r="162" spans="1:11" ht="105" x14ac:dyDescent="0.25">
      <c r="A162" s="5">
        <v>161</v>
      </c>
      <c r="B162" s="2" t="s">
        <v>544</v>
      </c>
      <c r="C162" s="2" t="s">
        <v>492</v>
      </c>
      <c r="D162" s="3">
        <v>665000</v>
      </c>
      <c r="E162" s="5">
        <v>161</v>
      </c>
      <c r="F162" s="5" t="s">
        <v>544</v>
      </c>
      <c r="G162" s="1" t="s">
        <v>492</v>
      </c>
      <c r="H162" s="4">
        <v>665000</v>
      </c>
      <c r="I162" t="s">
        <v>14</v>
      </c>
      <c r="J162" s="5" t="str">
        <f t="shared" si="3"/>
        <v>ok</v>
      </c>
      <c r="K162" s="10"/>
    </row>
    <row r="163" spans="1:11" ht="90" x14ac:dyDescent="0.25">
      <c r="A163" s="5">
        <v>162</v>
      </c>
      <c r="B163" s="2" t="s">
        <v>545</v>
      </c>
      <c r="C163" s="2" t="s">
        <v>493</v>
      </c>
      <c r="D163" s="3">
        <v>200000</v>
      </c>
      <c r="E163" s="5">
        <v>162</v>
      </c>
      <c r="F163" s="5" t="s">
        <v>545</v>
      </c>
      <c r="G163" s="1" t="s">
        <v>493</v>
      </c>
      <c r="H163" s="4">
        <v>200000</v>
      </c>
      <c r="I163" t="s">
        <v>14</v>
      </c>
      <c r="J163" s="5" t="str">
        <f t="shared" si="3"/>
        <v>ok</v>
      </c>
      <c r="K163" s="10"/>
    </row>
    <row r="164" spans="1:11" ht="30" x14ac:dyDescent="0.25">
      <c r="A164" s="5">
        <v>163</v>
      </c>
      <c r="B164" s="2" t="s">
        <v>575</v>
      </c>
      <c r="C164" s="2" t="s">
        <v>576</v>
      </c>
      <c r="D164" s="3">
        <v>680000</v>
      </c>
      <c r="E164" s="5">
        <v>163</v>
      </c>
      <c r="F164" s="5" t="s">
        <v>575</v>
      </c>
      <c r="G164" s="1" t="s">
        <v>662</v>
      </c>
      <c r="H164" s="4">
        <v>680000</v>
      </c>
      <c r="I164" t="s">
        <v>17</v>
      </c>
      <c r="J164" s="5" t="str">
        <f t="shared" si="3"/>
        <v>ok</v>
      </c>
      <c r="K164" s="10"/>
    </row>
    <row r="165" spans="1:11" ht="60" x14ac:dyDescent="0.25">
      <c r="A165" s="5">
        <v>164</v>
      </c>
      <c r="B165" s="2" t="s">
        <v>546</v>
      </c>
      <c r="C165" s="2" t="s">
        <v>494</v>
      </c>
      <c r="D165" s="3">
        <v>776750</v>
      </c>
      <c r="E165" s="5">
        <v>164</v>
      </c>
      <c r="F165" s="5" t="s">
        <v>546</v>
      </c>
      <c r="G165" s="1" t="s">
        <v>494</v>
      </c>
      <c r="H165" s="4">
        <v>776750</v>
      </c>
      <c r="I165" t="s">
        <v>17</v>
      </c>
      <c r="J165" s="5" t="str">
        <f t="shared" si="3"/>
        <v>ok</v>
      </c>
      <c r="K165" s="10"/>
    </row>
    <row r="166" spans="1:11" ht="90" x14ac:dyDescent="0.25">
      <c r="A166" s="5">
        <v>165</v>
      </c>
      <c r="B166" s="2" t="s">
        <v>547</v>
      </c>
      <c r="C166" s="2" t="s">
        <v>495</v>
      </c>
      <c r="D166" s="3">
        <v>600886</v>
      </c>
      <c r="E166" s="5">
        <v>165</v>
      </c>
      <c r="F166" s="5" t="s">
        <v>547</v>
      </c>
      <c r="G166" s="1" t="s">
        <v>495</v>
      </c>
      <c r="H166" s="4">
        <v>600886</v>
      </c>
      <c r="I166" t="s">
        <v>17</v>
      </c>
      <c r="J166" s="5" t="str">
        <f t="shared" si="3"/>
        <v>ok</v>
      </c>
      <c r="K166" s="10"/>
    </row>
    <row r="167" spans="1:11" ht="60" x14ac:dyDescent="0.25">
      <c r="A167" s="5">
        <v>166</v>
      </c>
      <c r="B167" s="2" t="s">
        <v>548</v>
      </c>
      <c r="C167" s="2" t="s">
        <v>496</v>
      </c>
      <c r="D167" s="3">
        <v>5828500</v>
      </c>
      <c r="E167" s="5">
        <v>166</v>
      </c>
      <c r="F167" s="5" t="s">
        <v>548</v>
      </c>
      <c r="G167" s="1" t="s">
        <v>496</v>
      </c>
      <c r="H167" s="4">
        <v>5828500</v>
      </c>
      <c r="I167" t="s">
        <v>17</v>
      </c>
      <c r="J167" s="5" t="str">
        <f t="shared" si="3"/>
        <v>ok</v>
      </c>
      <c r="K167" s="10"/>
    </row>
    <row r="168" spans="1:11" ht="90" x14ac:dyDescent="0.25">
      <c r="A168" s="5">
        <v>167</v>
      </c>
      <c r="B168" s="2" t="s">
        <v>549</v>
      </c>
      <c r="C168" s="2" t="s">
        <v>497</v>
      </c>
      <c r="D168" s="3">
        <v>1940653</v>
      </c>
      <c r="E168" s="5">
        <v>167</v>
      </c>
      <c r="F168" s="5" t="s">
        <v>549</v>
      </c>
      <c r="G168" s="1" t="s">
        <v>497</v>
      </c>
      <c r="H168" s="4">
        <v>1940653</v>
      </c>
      <c r="I168" t="s">
        <v>17</v>
      </c>
      <c r="J168" s="5" t="str">
        <f t="shared" si="3"/>
        <v>ok</v>
      </c>
      <c r="K168" s="10"/>
    </row>
    <row r="169" spans="1:11" ht="75" x14ac:dyDescent="0.25">
      <c r="A169" s="5">
        <v>168</v>
      </c>
      <c r="B169" s="2" t="s">
        <v>550</v>
      </c>
      <c r="C169" s="2" t="s">
        <v>498</v>
      </c>
      <c r="D169" s="3">
        <v>940000</v>
      </c>
      <c r="E169" s="5">
        <v>168</v>
      </c>
      <c r="F169" s="5" t="s">
        <v>550</v>
      </c>
      <c r="G169" s="1" t="s">
        <v>498</v>
      </c>
      <c r="H169" s="4">
        <v>940000</v>
      </c>
      <c r="I169" t="s">
        <v>17</v>
      </c>
      <c r="J169" s="5" t="str">
        <f t="shared" si="3"/>
        <v>ok</v>
      </c>
      <c r="K169" s="10"/>
    </row>
    <row r="170" spans="1:11" ht="60" x14ac:dyDescent="0.25">
      <c r="A170" s="5">
        <v>169</v>
      </c>
      <c r="B170" s="2" t="s">
        <v>551</v>
      </c>
      <c r="C170" s="2" t="s">
        <v>499</v>
      </c>
      <c r="D170" s="3">
        <v>438000</v>
      </c>
      <c r="E170" s="5">
        <v>169</v>
      </c>
      <c r="F170" s="5" t="s">
        <v>551</v>
      </c>
      <c r="G170" s="1" t="s">
        <v>499</v>
      </c>
      <c r="H170" s="4">
        <v>438000</v>
      </c>
      <c r="I170" t="s">
        <v>17</v>
      </c>
      <c r="J170" s="5" t="str">
        <f t="shared" si="3"/>
        <v>ok</v>
      </c>
      <c r="K170" s="10"/>
    </row>
    <row r="171" spans="1:11" ht="90" x14ac:dyDescent="0.25">
      <c r="A171" s="5">
        <v>170</v>
      </c>
      <c r="B171" s="2" t="s">
        <v>552</v>
      </c>
      <c r="C171" s="2" t="s">
        <v>500</v>
      </c>
      <c r="D171" s="3">
        <v>500000</v>
      </c>
      <c r="E171" s="5">
        <v>170</v>
      </c>
      <c r="F171" s="5" t="s">
        <v>552</v>
      </c>
      <c r="G171" s="1" t="s">
        <v>500</v>
      </c>
      <c r="H171" s="4">
        <v>500000</v>
      </c>
      <c r="I171" t="s">
        <v>14</v>
      </c>
      <c r="J171" s="5" t="str">
        <f t="shared" si="3"/>
        <v>ok</v>
      </c>
      <c r="K171" s="10"/>
    </row>
    <row r="172" spans="1:11" ht="75" x14ac:dyDescent="0.25">
      <c r="A172" s="5">
        <v>171</v>
      </c>
      <c r="B172" s="2" t="s">
        <v>553</v>
      </c>
      <c r="C172" s="2" t="s">
        <v>501</v>
      </c>
      <c r="D172" s="3">
        <v>732000</v>
      </c>
      <c r="E172" s="5">
        <v>171</v>
      </c>
      <c r="F172" s="5" t="s">
        <v>553</v>
      </c>
      <c r="G172" s="1" t="s">
        <v>501</v>
      </c>
      <c r="H172" s="4">
        <v>732000</v>
      </c>
      <c r="I172" t="s">
        <v>14</v>
      </c>
      <c r="J172" s="5" t="str">
        <f t="shared" si="3"/>
        <v>ok</v>
      </c>
      <c r="K172" s="10"/>
    </row>
    <row r="173" spans="1:11" ht="60" x14ac:dyDescent="0.25">
      <c r="A173" s="5">
        <v>172</v>
      </c>
      <c r="B173" s="2" t="s">
        <v>554</v>
      </c>
      <c r="C173" s="2" t="s">
        <v>502</v>
      </c>
      <c r="D173" s="3">
        <v>186000</v>
      </c>
      <c r="E173" s="5">
        <v>172</v>
      </c>
      <c r="F173" s="5" t="s">
        <v>554</v>
      </c>
      <c r="G173" s="1" t="s">
        <v>502</v>
      </c>
      <c r="H173" s="4">
        <v>186000</v>
      </c>
      <c r="I173" t="s">
        <v>17</v>
      </c>
      <c r="J173" s="5" t="str">
        <f t="shared" si="3"/>
        <v>ok</v>
      </c>
      <c r="K173" s="10"/>
    </row>
    <row r="174" spans="1:11" ht="105" x14ac:dyDescent="0.25">
      <c r="A174" s="5">
        <v>173</v>
      </c>
      <c r="B174" s="2" t="s">
        <v>555</v>
      </c>
      <c r="C174" s="2" t="s">
        <v>503</v>
      </c>
      <c r="D174" s="3">
        <v>1271007</v>
      </c>
      <c r="E174" s="5">
        <v>173</v>
      </c>
      <c r="F174" s="5" t="s">
        <v>555</v>
      </c>
      <c r="G174" s="1" t="s">
        <v>503</v>
      </c>
      <c r="H174" s="4">
        <v>1271007</v>
      </c>
      <c r="I174" t="s">
        <v>14</v>
      </c>
      <c r="J174" s="5" t="str">
        <f t="shared" si="3"/>
        <v>ok</v>
      </c>
      <c r="K174" s="10"/>
    </row>
    <row r="175" spans="1:11" ht="60" x14ac:dyDescent="0.25">
      <c r="A175" s="5">
        <v>174</v>
      </c>
      <c r="B175" s="2" t="s">
        <v>556</v>
      </c>
      <c r="C175" s="2" t="s">
        <v>504</v>
      </c>
      <c r="D175" s="3">
        <v>1505000</v>
      </c>
      <c r="E175" s="5">
        <v>174</v>
      </c>
      <c r="F175" s="5" t="s">
        <v>556</v>
      </c>
      <c r="G175" s="1" t="s">
        <v>504</v>
      </c>
      <c r="H175" s="4">
        <v>1505000</v>
      </c>
      <c r="I175" t="s">
        <v>17</v>
      </c>
      <c r="J175" s="5" t="str">
        <f t="shared" si="3"/>
        <v>ok</v>
      </c>
      <c r="K175" s="10"/>
    </row>
    <row r="176" spans="1:11" ht="75" x14ac:dyDescent="0.25">
      <c r="A176" s="5">
        <v>175</v>
      </c>
      <c r="B176" s="2" t="s">
        <v>557</v>
      </c>
      <c r="C176" s="2" t="s">
        <v>505</v>
      </c>
      <c r="D176" s="3">
        <v>2149950</v>
      </c>
      <c r="E176" s="5">
        <v>175</v>
      </c>
      <c r="F176" s="5" t="s">
        <v>557</v>
      </c>
      <c r="G176" s="1" t="s">
        <v>505</v>
      </c>
      <c r="H176" s="4">
        <v>2149950</v>
      </c>
      <c r="I176" t="s">
        <v>17</v>
      </c>
      <c r="J176" s="5" t="str">
        <f t="shared" si="3"/>
        <v>ok</v>
      </c>
      <c r="K176" s="10"/>
    </row>
    <row r="177" spans="1:11" ht="45" x14ac:dyDescent="0.25">
      <c r="A177" s="5">
        <v>176</v>
      </c>
      <c r="B177" s="2" t="s">
        <v>558</v>
      </c>
      <c r="C177" s="2" t="s">
        <v>506</v>
      </c>
      <c r="D177" s="3">
        <v>600000</v>
      </c>
      <c r="E177" s="5">
        <v>176</v>
      </c>
      <c r="F177" s="5" t="s">
        <v>558</v>
      </c>
      <c r="G177" s="1" t="s">
        <v>506</v>
      </c>
      <c r="H177" s="4">
        <v>600000</v>
      </c>
      <c r="I177" t="s">
        <v>17</v>
      </c>
      <c r="J177" s="5" t="str">
        <f t="shared" si="3"/>
        <v>ok</v>
      </c>
      <c r="K177" s="10"/>
    </row>
    <row r="178" spans="1:11" ht="75" x14ac:dyDescent="0.25">
      <c r="A178" s="5">
        <v>177</v>
      </c>
      <c r="B178" s="2" t="s">
        <v>559</v>
      </c>
      <c r="C178" s="2" t="s">
        <v>507</v>
      </c>
      <c r="D178" s="3">
        <v>4373291</v>
      </c>
      <c r="E178" s="5">
        <v>177</v>
      </c>
      <c r="F178" s="5" t="s">
        <v>559</v>
      </c>
      <c r="G178" s="1" t="s">
        <v>507</v>
      </c>
      <c r="H178" s="4">
        <v>4373291</v>
      </c>
      <c r="I178" t="s">
        <v>17</v>
      </c>
      <c r="J178" s="5" t="str">
        <f t="shared" si="3"/>
        <v>ok</v>
      </c>
      <c r="K178" s="10"/>
    </row>
    <row r="179" spans="1:11" ht="60" x14ac:dyDescent="0.25">
      <c r="A179" s="5">
        <v>178</v>
      </c>
      <c r="B179" s="2" t="s">
        <v>560</v>
      </c>
      <c r="C179" s="2" t="s">
        <v>508</v>
      </c>
      <c r="D179" s="3">
        <v>1488080</v>
      </c>
      <c r="E179" s="5">
        <v>178</v>
      </c>
      <c r="F179" s="5" t="s">
        <v>560</v>
      </c>
      <c r="G179" s="1" t="s">
        <v>508</v>
      </c>
      <c r="H179" s="4">
        <v>1488080</v>
      </c>
      <c r="I179" t="s">
        <v>14</v>
      </c>
      <c r="J179" s="5" t="str">
        <f t="shared" si="3"/>
        <v>ok</v>
      </c>
      <c r="K179" s="10"/>
    </row>
    <row r="180" spans="1:11" ht="45" x14ac:dyDescent="0.25">
      <c r="A180" s="5">
        <v>179</v>
      </c>
      <c r="B180" s="2" t="s">
        <v>561</v>
      </c>
      <c r="C180" s="2" t="s">
        <v>509</v>
      </c>
      <c r="D180" s="3">
        <v>453167</v>
      </c>
      <c r="E180" s="5">
        <v>179</v>
      </c>
      <c r="F180" s="5" t="s">
        <v>561</v>
      </c>
      <c r="G180" s="1" t="s">
        <v>509</v>
      </c>
      <c r="H180" s="4">
        <v>453167</v>
      </c>
      <c r="I180" t="s">
        <v>17</v>
      </c>
      <c r="J180" s="5" t="str">
        <f t="shared" si="3"/>
        <v>ok</v>
      </c>
      <c r="K180" s="10"/>
    </row>
    <row r="181" spans="1:11" ht="60" x14ac:dyDescent="0.25">
      <c r="A181" s="5">
        <v>180</v>
      </c>
      <c r="B181" s="2" t="s">
        <v>562</v>
      </c>
      <c r="C181" s="2" t="s">
        <v>510</v>
      </c>
      <c r="D181" s="3">
        <v>900000</v>
      </c>
      <c r="E181" s="5">
        <v>180</v>
      </c>
      <c r="F181" s="5" t="s">
        <v>562</v>
      </c>
      <c r="G181" s="1" t="s">
        <v>510</v>
      </c>
      <c r="H181" s="4">
        <v>900000</v>
      </c>
      <c r="I181" t="s">
        <v>17</v>
      </c>
      <c r="J181" s="5" t="str">
        <f t="shared" si="3"/>
        <v>ok</v>
      </c>
      <c r="K181" s="10"/>
    </row>
    <row r="182" spans="1:11" ht="90" x14ac:dyDescent="0.25">
      <c r="A182" s="5">
        <v>181</v>
      </c>
      <c r="B182" s="2" t="s">
        <v>563</v>
      </c>
      <c r="C182" s="2" t="s">
        <v>511</v>
      </c>
      <c r="D182" s="3">
        <v>1433985</v>
      </c>
      <c r="E182" s="5">
        <v>181</v>
      </c>
      <c r="F182" s="5" t="s">
        <v>563</v>
      </c>
      <c r="G182" s="1" t="s">
        <v>511</v>
      </c>
      <c r="H182" s="4">
        <v>1433985</v>
      </c>
      <c r="I182" t="s">
        <v>17</v>
      </c>
      <c r="J182" s="5" t="str">
        <f t="shared" si="3"/>
        <v>ok</v>
      </c>
      <c r="K182" s="10"/>
    </row>
    <row r="183" spans="1:11" ht="30" x14ac:dyDescent="0.25">
      <c r="A183" s="5">
        <v>182</v>
      </c>
      <c r="B183" s="2" t="s">
        <v>564</v>
      </c>
      <c r="C183" s="2" t="s">
        <v>512</v>
      </c>
      <c r="D183" s="3">
        <v>810000</v>
      </c>
      <c r="E183" s="5">
        <v>182</v>
      </c>
      <c r="F183" s="5" t="s">
        <v>564</v>
      </c>
      <c r="G183" s="1" t="s">
        <v>512</v>
      </c>
      <c r="H183" s="4">
        <v>810000</v>
      </c>
      <c r="I183" t="s">
        <v>17</v>
      </c>
      <c r="J183" s="5" t="str">
        <f t="shared" si="3"/>
        <v>ok</v>
      </c>
      <c r="K183" s="10"/>
    </row>
    <row r="184" spans="1:11" ht="75" x14ac:dyDescent="0.25">
      <c r="A184" s="5">
        <v>183</v>
      </c>
      <c r="B184" s="2" t="s">
        <v>565</v>
      </c>
      <c r="C184" s="2" t="s">
        <v>513</v>
      </c>
      <c r="D184" s="3">
        <v>1434976</v>
      </c>
      <c r="E184" s="5">
        <v>183</v>
      </c>
      <c r="F184" s="5" t="s">
        <v>565</v>
      </c>
      <c r="G184" s="1" t="s">
        <v>513</v>
      </c>
      <c r="H184" s="4">
        <v>1434976</v>
      </c>
      <c r="I184" t="s">
        <v>17</v>
      </c>
      <c r="J184" s="5" t="str">
        <f t="shared" si="3"/>
        <v>ok</v>
      </c>
      <c r="K184" s="10"/>
    </row>
    <row r="185" spans="1:11" ht="105" x14ac:dyDescent="0.25">
      <c r="A185" s="5">
        <v>184</v>
      </c>
      <c r="B185" s="7" t="s">
        <v>629</v>
      </c>
      <c r="C185" s="2" t="s">
        <v>630</v>
      </c>
      <c r="D185" s="8">
        <v>1434976</v>
      </c>
      <c r="J185" s="5" t="str">
        <f t="shared" si="3"/>
        <v>no</v>
      </c>
      <c r="K185" s="10"/>
    </row>
    <row r="186" spans="1:11" ht="45" x14ac:dyDescent="0.25">
      <c r="A186" s="5">
        <v>185</v>
      </c>
      <c r="B186" s="2" t="s">
        <v>566</v>
      </c>
      <c r="C186" s="2" t="s">
        <v>514</v>
      </c>
      <c r="D186" s="3">
        <v>1350000</v>
      </c>
      <c r="E186" s="5">
        <v>185</v>
      </c>
      <c r="F186" s="5" t="s">
        <v>566</v>
      </c>
      <c r="G186" s="1" t="s">
        <v>514</v>
      </c>
      <c r="H186" s="4">
        <v>1350000</v>
      </c>
      <c r="I186" t="s">
        <v>17</v>
      </c>
      <c r="J186" s="5" t="str">
        <f t="shared" si="3"/>
        <v>ok</v>
      </c>
      <c r="K186" s="10"/>
    </row>
    <row r="187" spans="1:11" ht="60" x14ac:dyDescent="0.25">
      <c r="A187" s="5">
        <v>186</v>
      </c>
      <c r="B187" s="2" t="s">
        <v>567</v>
      </c>
      <c r="C187" s="2" t="s">
        <v>515</v>
      </c>
      <c r="D187" s="3">
        <v>4023910</v>
      </c>
      <c r="E187" s="5">
        <v>186</v>
      </c>
      <c r="F187" s="5" t="s">
        <v>567</v>
      </c>
      <c r="G187" s="1" t="s">
        <v>515</v>
      </c>
      <c r="H187" s="4">
        <v>4023910</v>
      </c>
      <c r="I187" t="s">
        <v>17</v>
      </c>
      <c r="J187" s="5" t="str">
        <f t="shared" si="3"/>
        <v>ok</v>
      </c>
      <c r="K187" s="10"/>
    </row>
    <row r="188" spans="1:11" ht="60" x14ac:dyDescent="0.25">
      <c r="A188" s="5">
        <v>187</v>
      </c>
      <c r="B188" s="2" t="s">
        <v>568</v>
      </c>
      <c r="C188" s="2" t="s">
        <v>516</v>
      </c>
      <c r="D188" s="3">
        <v>1955000</v>
      </c>
      <c r="E188" s="5">
        <v>187</v>
      </c>
      <c r="F188" s="5" t="s">
        <v>568</v>
      </c>
      <c r="G188" s="1" t="s">
        <v>516</v>
      </c>
      <c r="H188" s="4">
        <v>1955000</v>
      </c>
      <c r="I188" t="s">
        <v>17</v>
      </c>
      <c r="J188" s="5" t="str">
        <f t="shared" si="3"/>
        <v>ok</v>
      </c>
      <c r="K188" s="10"/>
    </row>
    <row r="189" spans="1:11" ht="45" x14ac:dyDescent="0.25">
      <c r="A189" s="5">
        <v>188</v>
      </c>
      <c r="B189" s="2" t="s">
        <v>569</v>
      </c>
      <c r="C189" s="2" t="s">
        <v>517</v>
      </c>
      <c r="D189" s="3">
        <v>792000</v>
      </c>
      <c r="E189" s="5">
        <v>188</v>
      </c>
      <c r="F189" s="5" t="s">
        <v>569</v>
      </c>
      <c r="G189" s="1" t="s">
        <v>517</v>
      </c>
      <c r="H189" s="4">
        <v>792000</v>
      </c>
      <c r="I189" t="s">
        <v>17</v>
      </c>
      <c r="J189" s="5" t="str">
        <f t="shared" si="3"/>
        <v>ok</v>
      </c>
      <c r="K189" s="10"/>
    </row>
    <row r="190" spans="1:11" ht="60" x14ac:dyDescent="0.25">
      <c r="A190" s="5">
        <v>189</v>
      </c>
      <c r="B190" s="2" t="s">
        <v>570</v>
      </c>
      <c r="C190" s="2" t="s">
        <v>518</v>
      </c>
      <c r="D190" s="3">
        <v>1500000</v>
      </c>
      <c r="E190" s="5">
        <v>189</v>
      </c>
      <c r="F190" s="5" t="s">
        <v>570</v>
      </c>
      <c r="G190" s="1" t="s">
        <v>518</v>
      </c>
      <c r="H190" s="4">
        <v>1500000</v>
      </c>
      <c r="I190" t="s">
        <v>17</v>
      </c>
      <c r="J190" s="5" t="str">
        <f t="shared" si="3"/>
        <v>ok</v>
      </c>
      <c r="K190" s="10"/>
    </row>
    <row r="191" spans="1:11" ht="75" x14ac:dyDescent="0.25">
      <c r="A191" s="5">
        <v>190</v>
      </c>
      <c r="B191" s="2" t="s">
        <v>579</v>
      </c>
      <c r="C191" s="2" t="s">
        <v>586</v>
      </c>
      <c r="D191" s="3">
        <v>3000000</v>
      </c>
      <c r="E191" s="5">
        <v>190</v>
      </c>
      <c r="F191" s="6" t="s">
        <v>579</v>
      </c>
      <c r="G191" s="1" t="s">
        <v>663</v>
      </c>
      <c r="H191" s="4">
        <v>3000000</v>
      </c>
      <c r="I191" t="s">
        <v>17</v>
      </c>
      <c r="J191" s="5" t="str">
        <f t="shared" si="3"/>
        <v>ok</v>
      </c>
      <c r="K191" s="10"/>
    </row>
    <row r="192" spans="1:11" ht="90" x14ac:dyDescent="0.25">
      <c r="A192" s="5">
        <v>191</v>
      </c>
      <c r="B192" s="2" t="s">
        <v>580</v>
      </c>
      <c r="C192" s="2" t="s">
        <v>587</v>
      </c>
      <c r="D192" s="3">
        <v>4000000</v>
      </c>
      <c r="E192" s="5">
        <v>191</v>
      </c>
      <c r="F192" s="5" t="s">
        <v>580</v>
      </c>
      <c r="G192" s="1" t="s">
        <v>664</v>
      </c>
      <c r="H192" s="4">
        <v>4000000</v>
      </c>
      <c r="I192" t="s">
        <v>17</v>
      </c>
      <c r="J192" s="5" t="str">
        <f t="shared" si="3"/>
        <v>ok</v>
      </c>
      <c r="K192" s="10"/>
    </row>
    <row r="193" spans="1:11" ht="90" x14ac:dyDescent="0.25">
      <c r="A193" s="5">
        <v>192</v>
      </c>
      <c r="B193" s="2" t="s">
        <v>581</v>
      </c>
      <c r="C193" s="2" t="s">
        <v>588</v>
      </c>
      <c r="D193" s="3">
        <v>5782250</v>
      </c>
      <c r="E193" s="5">
        <v>192</v>
      </c>
      <c r="F193" s="5" t="s">
        <v>581</v>
      </c>
      <c r="G193" s="1" t="s">
        <v>665</v>
      </c>
      <c r="H193" s="4">
        <f>6000000-217750</f>
        <v>5782250</v>
      </c>
      <c r="I193" t="s">
        <v>17</v>
      </c>
      <c r="J193" s="5" t="str">
        <f t="shared" si="3"/>
        <v>ok</v>
      </c>
      <c r="K193" s="10"/>
    </row>
    <row r="194" spans="1:11" ht="90" x14ac:dyDescent="0.25">
      <c r="A194" s="5">
        <v>193</v>
      </c>
      <c r="B194" s="2" t="s">
        <v>582</v>
      </c>
      <c r="C194" s="2" t="s">
        <v>589</v>
      </c>
      <c r="D194" s="3">
        <v>12000000</v>
      </c>
      <c r="E194" s="5">
        <v>193</v>
      </c>
      <c r="F194" s="5" t="s">
        <v>582</v>
      </c>
      <c r="G194" s="1" t="s">
        <v>589</v>
      </c>
      <c r="H194" s="4">
        <v>12000000</v>
      </c>
      <c r="I194" t="s">
        <v>17</v>
      </c>
      <c r="J194" s="5" t="str">
        <f t="shared" si="3"/>
        <v>ok</v>
      </c>
      <c r="K194" s="10"/>
    </row>
    <row r="195" spans="1:11" ht="60" x14ac:dyDescent="0.25">
      <c r="A195" s="5">
        <v>194</v>
      </c>
      <c r="B195" s="2" t="s">
        <v>583</v>
      </c>
      <c r="C195" s="2" t="s">
        <v>590</v>
      </c>
      <c r="D195" s="3">
        <v>20000000</v>
      </c>
      <c r="E195" s="5">
        <v>194</v>
      </c>
      <c r="F195" s="5" t="s">
        <v>583</v>
      </c>
      <c r="G195" s="1" t="s">
        <v>666</v>
      </c>
      <c r="H195" s="4">
        <v>20000000</v>
      </c>
      <c r="I195" t="s">
        <v>17</v>
      </c>
      <c r="J195" s="5" t="str">
        <f t="shared" ref="J195:J207" si="4">IF(D195=H195,"ok","no")</f>
        <v>ok</v>
      </c>
      <c r="K195" s="10"/>
    </row>
    <row r="196" spans="1:11" ht="75" x14ac:dyDescent="0.25">
      <c r="A196" s="5">
        <v>195</v>
      </c>
      <c r="B196" s="2" t="s">
        <v>584</v>
      </c>
      <c r="C196" s="2" t="s">
        <v>591</v>
      </c>
      <c r="D196" s="3">
        <v>800000</v>
      </c>
      <c r="E196" s="5">
        <v>195</v>
      </c>
      <c r="F196" s="5" t="s">
        <v>584</v>
      </c>
      <c r="G196" s="1" t="s">
        <v>667</v>
      </c>
      <c r="H196" s="4">
        <v>800000</v>
      </c>
      <c r="I196" t="s">
        <v>17</v>
      </c>
      <c r="J196" s="5" t="str">
        <f t="shared" si="4"/>
        <v>ok</v>
      </c>
      <c r="K196" s="10"/>
    </row>
    <row r="197" spans="1:11" ht="45" x14ac:dyDescent="0.25">
      <c r="A197" s="5">
        <v>196</v>
      </c>
      <c r="B197" s="2" t="s">
        <v>585</v>
      </c>
      <c r="C197" s="2" t="s">
        <v>592</v>
      </c>
      <c r="D197" s="3">
        <v>750900</v>
      </c>
      <c r="E197" s="5">
        <v>196</v>
      </c>
      <c r="F197" s="5" t="s">
        <v>585</v>
      </c>
      <c r="G197" s="1" t="s">
        <v>668</v>
      </c>
      <c r="H197" s="4">
        <v>750900</v>
      </c>
      <c r="I197" t="s">
        <v>17</v>
      </c>
      <c r="J197" s="5" t="str">
        <f t="shared" si="4"/>
        <v>ok</v>
      </c>
      <c r="K197" s="10"/>
    </row>
    <row r="198" spans="1:11" ht="45" x14ac:dyDescent="0.25">
      <c r="A198" s="5">
        <v>197</v>
      </c>
      <c r="B198" s="2" t="s">
        <v>604</v>
      </c>
      <c r="C198" s="2" t="s">
        <v>605</v>
      </c>
      <c r="D198" s="3">
        <v>21500000</v>
      </c>
      <c r="E198" s="5">
        <v>197</v>
      </c>
      <c r="F198" s="6" t="s">
        <v>604</v>
      </c>
      <c r="G198" s="1" t="s">
        <v>671</v>
      </c>
      <c r="H198" s="4">
        <v>21500000</v>
      </c>
      <c r="I198" t="s">
        <v>17</v>
      </c>
      <c r="J198" s="5" t="str">
        <f t="shared" si="4"/>
        <v>ok</v>
      </c>
      <c r="K198" s="10"/>
    </row>
    <row r="199" spans="1:11" ht="90" x14ac:dyDescent="0.25">
      <c r="A199" s="5">
        <v>198</v>
      </c>
      <c r="B199" s="2" t="s">
        <v>599</v>
      </c>
      <c r="C199" s="2" t="s">
        <v>601</v>
      </c>
      <c r="D199" s="3">
        <v>6000000</v>
      </c>
      <c r="E199" s="5">
        <v>198</v>
      </c>
      <c r="F199" s="6" t="s">
        <v>649</v>
      </c>
      <c r="G199" s="1" t="s">
        <v>669</v>
      </c>
      <c r="H199" s="4">
        <v>6000000</v>
      </c>
      <c r="I199" t="s">
        <v>17</v>
      </c>
      <c r="J199" s="5" t="str">
        <f t="shared" si="4"/>
        <v>ok</v>
      </c>
      <c r="K199" s="10"/>
    </row>
    <row r="200" spans="1:11" ht="30" x14ac:dyDescent="0.25">
      <c r="A200" s="5">
        <v>199</v>
      </c>
      <c r="B200" s="2" t="s">
        <v>600</v>
      </c>
      <c r="C200" s="2" t="s">
        <v>602</v>
      </c>
      <c r="D200" s="3">
        <v>9999879</v>
      </c>
      <c r="E200" s="5">
        <v>199</v>
      </c>
      <c r="F200" s="5" t="s">
        <v>650</v>
      </c>
      <c r="G200" s="1" t="s">
        <v>670</v>
      </c>
      <c r="H200" s="4">
        <v>9999879</v>
      </c>
      <c r="I200" t="s">
        <v>17</v>
      </c>
      <c r="J200" s="5" t="str">
        <f t="shared" si="4"/>
        <v>ok</v>
      </c>
      <c r="K200" s="10"/>
    </row>
    <row r="201" spans="1:11" ht="75" x14ac:dyDescent="0.25">
      <c r="A201" s="5">
        <v>200</v>
      </c>
      <c r="B201" s="9" t="s">
        <v>607</v>
      </c>
      <c r="C201" s="2" t="s">
        <v>614</v>
      </c>
      <c r="D201" s="8">
        <v>15000000</v>
      </c>
      <c r="E201" s="5">
        <v>200</v>
      </c>
      <c r="F201" s="6" t="s">
        <v>651</v>
      </c>
      <c r="G201" s="1" t="s">
        <v>672</v>
      </c>
      <c r="H201" s="4">
        <v>15000000</v>
      </c>
      <c r="I201" t="s">
        <v>17</v>
      </c>
      <c r="J201" s="5" t="str">
        <f t="shared" si="4"/>
        <v>ok</v>
      </c>
      <c r="K201" s="10"/>
    </row>
    <row r="202" spans="1:11" ht="30" x14ac:dyDescent="0.25">
      <c r="A202" s="5">
        <v>201</v>
      </c>
      <c r="B202" s="9" t="s">
        <v>608</v>
      </c>
      <c r="C202" s="2" t="s">
        <v>615</v>
      </c>
      <c r="D202" s="8">
        <v>9000000</v>
      </c>
      <c r="E202" s="5">
        <v>201</v>
      </c>
      <c r="F202" s="5" t="s">
        <v>652</v>
      </c>
      <c r="G202" s="1" t="s">
        <v>615</v>
      </c>
      <c r="H202" s="4">
        <v>9000000</v>
      </c>
      <c r="I202" t="s">
        <v>17</v>
      </c>
      <c r="J202" s="5" t="str">
        <f t="shared" si="4"/>
        <v>ok</v>
      </c>
      <c r="K202" s="10"/>
    </row>
    <row r="203" spans="1:11" ht="45" x14ac:dyDescent="0.25">
      <c r="A203" s="5">
        <v>202</v>
      </c>
      <c r="B203" s="9" t="s">
        <v>609</v>
      </c>
      <c r="C203" s="2" t="s">
        <v>616</v>
      </c>
      <c r="D203" s="8">
        <v>5000000</v>
      </c>
      <c r="J203" s="5" t="str">
        <f t="shared" si="4"/>
        <v>no</v>
      </c>
      <c r="K203" s="10"/>
    </row>
    <row r="204" spans="1:11" ht="60" x14ac:dyDescent="0.25">
      <c r="A204" s="5">
        <v>203</v>
      </c>
      <c r="B204" s="9" t="s">
        <v>610</v>
      </c>
      <c r="C204" s="2" t="s">
        <v>617</v>
      </c>
      <c r="D204" s="8">
        <v>13000000</v>
      </c>
      <c r="E204" s="5">
        <v>203</v>
      </c>
      <c r="F204" s="5" t="s">
        <v>653</v>
      </c>
      <c r="G204" s="1" t="s">
        <v>617</v>
      </c>
      <c r="H204" s="4">
        <v>13000000</v>
      </c>
      <c r="I204" t="s">
        <v>17</v>
      </c>
      <c r="J204" s="5" t="str">
        <f t="shared" si="4"/>
        <v>ok</v>
      </c>
      <c r="K204" s="10"/>
    </row>
    <row r="205" spans="1:11" ht="45" x14ac:dyDescent="0.25">
      <c r="A205" s="5">
        <v>204</v>
      </c>
      <c r="B205" s="9" t="s">
        <v>611</v>
      </c>
      <c r="C205" s="2" t="s">
        <v>618</v>
      </c>
      <c r="D205" s="8">
        <v>10000000</v>
      </c>
      <c r="E205" s="5">
        <v>204</v>
      </c>
      <c r="F205" s="5" t="s">
        <v>654</v>
      </c>
      <c r="G205" s="1" t="s">
        <v>673</v>
      </c>
      <c r="H205" s="4">
        <v>10000000</v>
      </c>
      <c r="I205" t="s">
        <v>17</v>
      </c>
      <c r="J205" s="5" t="str">
        <f t="shared" si="4"/>
        <v>ok</v>
      </c>
      <c r="K205" s="10"/>
    </row>
    <row r="206" spans="1:11" ht="60" x14ac:dyDescent="0.25">
      <c r="A206" s="5">
        <v>205</v>
      </c>
      <c r="B206" s="9" t="s">
        <v>612</v>
      </c>
      <c r="C206" s="2" t="s">
        <v>619</v>
      </c>
      <c r="D206" s="8">
        <v>13000000</v>
      </c>
      <c r="E206" s="5">
        <v>205</v>
      </c>
      <c r="F206" s="5" t="s">
        <v>655</v>
      </c>
      <c r="G206" s="1" t="s">
        <v>619</v>
      </c>
      <c r="H206" s="4">
        <v>13000000</v>
      </c>
      <c r="I206" t="s">
        <v>17</v>
      </c>
      <c r="J206" s="5" t="str">
        <f t="shared" si="4"/>
        <v>ok</v>
      </c>
      <c r="K206" s="10"/>
    </row>
    <row r="207" spans="1:11" ht="90" x14ac:dyDescent="0.25">
      <c r="A207" s="5">
        <v>206</v>
      </c>
      <c r="B207" s="9" t="s">
        <v>613</v>
      </c>
      <c r="C207" s="2" t="s">
        <v>620</v>
      </c>
      <c r="D207" s="8">
        <v>6000000</v>
      </c>
      <c r="E207" s="5">
        <v>206</v>
      </c>
      <c r="F207" s="5" t="s">
        <v>656</v>
      </c>
      <c r="G207" s="1" t="s">
        <v>674</v>
      </c>
      <c r="H207" s="4">
        <v>6000000</v>
      </c>
      <c r="I207" t="s">
        <v>17</v>
      </c>
      <c r="J207" s="5" t="str">
        <f t="shared" si="4"/>
        <v>ok</v>
      </c>
      <c r="K20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Hoja2 (2)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2013-07-11T00:47:00Z</cp:lastPrinted>
  <dcterms:created xsi:type="dcterms:W3CDTF">2011-03-07T20:30:00Z</dcterms:created>
  <dcterms:modified xsi:type="dcterms:W3CDTF">2025-01-14T18:25:23Z</dcterms:modified>
</cp:coreProperties>
</file>