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F:\MICHELLE DELARRUE\Actualización 2° Trimestre 2020\F002\"/>
    </mc:Choice>
  </mc:AlternateContent>
  <xr:revisionPtr revIDLastSave="0" documentId="13_ncr:1_{78477F67-4F06-418D-8C9D-209AFC7A1C92}"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'!$A$1:$N$5</definedName>
  </definedNames>
  <calcPr calcId="191029"/>
</workbook>
</file>

<file path=xl/calcChain.xml><?xml version="1.0" encoding="utf-8"?>
<calcChain xmlns="http://schemas.openxmlformats.org/spreadsheetml/2006/main">
  <c r="M3" i="3" l="1"/>
  <c r="L3" i="3"/>
  <c r="M2" i="3"/>
  <c r="L2" i="3"/>
  <c r="L5" i="3" l="1"/>
  <c r="M5" i="3"/>
  <c r="L4" i="3"/>
  <c r="M4" i="3"/>
</calcChain>
</file>

<file path=xl/sharedStrings.xml><?xml version="1.0" encoding="utf-8"?>
<sst xmlns="http://schemas.openxmlformats.org/spreadsheetml/2006/main" count="26" uniqueCount="23">
  <si>
    <t>F002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</si>
  <si>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</si>
  <si>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</si>
  <si>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</si>
  <si>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</si>
  <si>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</si>
  <si>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</si>
  <si>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</si>
  <si>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</si>
  <si>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</si>
  <si>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</si>
  <si>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</si>
  <si>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</si>
  <si>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</si>
  <si>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</si>
  <si>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Porcentaje de recursos ministrados  </t>
  </si>
  <si>
    <t xml:space="preserve">Porcentaje de convocatorias emitidas </t>
  </si>
  <si>
    <t>Porcentaje de apoyos otorgados respecto de lo solicitado</t>
  </si>
  <si>
    <t xml:space="preserve">Porcentaje propuestas presentadas con evaluación </t>
  </si>
  <si>
    <t xml:space="preserve">Causa: Debido a la contingencia COVID-19 se retrasan las fechas para publicacion de resultados y para formalizacion de convenios. 
Efecto: El retraso en publicación de resultados y de la firma de convenios afecta la ministracion de recursos, a la fecha muchos apoyos tienen pendiente su ministracion.
Otros motivos: El FONCICYT esta en proceso de extinción por lo que no se han autorizado apoyos en 2020
</t>
  </si>
  <si>
    <t>Causa: Se ha mantenido el esfuerzo por parte de las Secretarías Técnicas en la creación y promoción de Convocatorias, algunas encamindas a la mitigación de la pandemia por covid-19
Efecto: Se cumple con la meta establecida</t>
  </si>
  <si>
    <t>Causa: Derivado de la contingencia COVID-19 se abrieron convocatorias para mitigar la pandemia lo cual activó la participación de los Sujetos de Apoyo. Asimismo se tuvo un incremento considerable en el otorgamiento de becas respecto años pasados.
Efecto: Se supero la meta estimada en un 16%, derivado del aumento en la solictud de apoyos y por consiguiente su aprobación en los casos evaluados satisfactoriamente.</t>
  </si>
  <si>
    <t>Causa: Derivado de la contingencia COVID-19 se otorgaron diversos apoyos directos y también se abrieron convocatorias para mitigar la pandemia lo cual activó la participación de los Sujetos de Apoyo.
Efecto: Se superó la meta planteada para el primer semestre en un 23% gracias a la participación activa que se ha tenido, al mismo tiempo que las propuestas han sido evaluadas satisfactoriamente según la normatividad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</si>
</sst>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4" fontId="0" fillId="0" borderId="1" xfId="0" applyNumberFormat="1" applyBorder="1"/>
    <xf numFmtId="0" fontId="0" fillId="0" borderId="0" xfId="0" applyFill="1"/>
    <xf numFmtId="0" fontId="0" fillId="0" borderId="1" xfId="0" applyFill="1" applyBorder="1" applyAlignment="1">
      <alignment vertical="center" wrapText="1"/>
    </xf>
    <xf numFmtId="4" fontId="3" fillId="0" borderId="1" xfId="1" applyNumberFormat="1" applyFont="1" applyFill="1" applyBorder="1"/>
    <xf numFmtId="4" fontId="3" fillId="0" borderId="1" xfId="0" applyNumberFormat="1" applyFont="1" applyFill="1" applyBorder="1"/>
    <xf numFmtId="0" fontId="0" fillId="0" borderId="1" xfId="0" applyFill="1" applyBorder="1" applyAlignment="1">
      <alignmen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3"/>
  <sheetViews>
    <sheetView tabSelected="1" zoomScale="90" zoomScaleNormal="90" workbookViewId="0">
      <pane xSplit="2" ySplit="1" topLeftCell="D2" activePane="bottomRight" state="frozen"/>
      <selection pane="topRight" activeCell="C1" sqref="C1"/>
      <selection pane="bottomLeft" activeCell="A2" sqref="A2"/>
      <selection pane="bottomRight" activeCell="J5" sqref="J5"/>
    </sheetView>
  </sheetViews>
  <sheetFormatPr baseColWidth="10" defaultRowHeight="16.5" customHeight="1" x14ac:dyDescent="0.25"/>
  <cols>
    <col min="1" max="1" width="15.7109375" customWidth="1"/>
    <col min="2" max="2" width="29" customWidth="1"/>
    <col min="3" max="3" width="21.28515625" bestFit="1" customWidth="1"/>
    <col min="4" max="4" width="17.140625"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51" x14ac:dyDescent="0.25">
      <c r="A1" s="1" t="s">
        <v>1</v>
      </c>
      <c r="B1" s="1" t="s">
        <v>2</v>
      </c>
      <c r="C1" s="1" t="s">
        <v>3</v>
      </c>
      <c r="D1" s="2" t="s">
        <v>4</v>
      </c>
      <c r="E1" s="2" t="s">
        <v>5</v>
      </c>
      <c r="F1" s="1" t="s">
        <v>6</v>
      </c>
      <c r="G1" s="2" t="s">
        <v>7</v>
      </c>
      <c r="H1" s="2" t="s">
        <v>8</v>
      </c>
      <c r="I1" s="1" t="s">
        <v>9</v>
      </c>
      <c r="J1" s="1" t="s">
        <v>10</v>
      </c>
      <c r="K1" s="1" t="s">
        <v>11</v>
      </c>
      <c r="L1" s="1" t="s">
        <v>12</v>
      </c>
      <c r="M1" s="1" t="s">
        <v>13</v>
      </c>
      <c r="N1" s="1" t="s">
        <v>14</v>
      </c>
      <c r="Q1" s="5"/>
    </row>
    <row r="2" spans="1:17" ht="66.75" customHeight="1" x14ac:dyDescent="0.25">
      <c r="A2" s="3" t="s">
        <v>0</v>
      </c>
      <c r="B2" s="6" t="s">
        <v>15</v>
      </c>
      <c r="C2" s="4">
        <v>62</v>
      </c>
      <c r="D2" s="4">
        <v>1632706574.0899999</v>
      </c>
      <c r="E2" s="4">
        <v>2630237379.5100002</v>
      </c>
      <c r="F2" s="4">
        <v>40</v>
      </c>
      <c r="G2" s="4">
        <v>851856000</v>
      </c>
      <c r="H2" s="4">
        <v>2129640000</v>
      </c>
      <c r="I2" s="4">
        <v>22.6</v>
      </c>
      <c r="J2" s="4">
        <v>481349434.30000001</v>
      </c>
      <c r="K2" s="4">
        <v>2129640000</v>
      </c>
      <c r="L2" s="7">
        <f>+(I2/C2)*100</f>
        <v>36.451612903225808</v>
      </c>
      <c r="M2" s="8">
        <f>+(I2/F2)*100</f>
        <v>56.500000000000007</v>
      </c>
      <c r="N2" s="9" t="s">
        <v>19</v>
      </c>
    </row>
    <row r="3" spans="1:17" ht="66.75" customHeight="1" x14ac:dyDescent="0.25">
      <c r="A3" s="3" t="s">
        <v>0</v>
      </c>
      <c r="B3" s="6" t="s">
        <v>16</v>
      </c>
      <c r="C3" s="4">
        <v>100</v>
      </c>
      <c r="D3" s="4">
        <v>20</v>
      </c>
      <c r="E3" s="4">
        <v>20</v>
      </c>
      <c r="F3" s="4">
        <v>100</v>
      </c>
      <c r="G3" s="4">
        <v>12</v>
      </c>
      <c r="H3" s="4">
        <v>12</v>
      </c>
      <c r="I3" s="4">
        <v>100</v>
      </c>
      <c r="J3" s="4">
        <v>12</v>
      </c>
      <c r="K3" s="4">
        <v>12</v>
      </c>
      <c r="L3" s="7">
        <f>+(I3/C3)*100</f>
        <v>100</v>
      </c>
      <c r="M3" s="8">
        <f>+(I3/F3)*100</f>
        <v>100</v>
      </c>
      <c r="N3" s="9" t="s">
        <v>20</v>
      </c>
    </row>
    <row r="4" spans="1:17" ht="66.75" customHeight="1" x14ac:dyDescent="0.25">
      <c r="A4" s="3" t="s">
        <v>0</v>
      </c>
      <c r="B4" s="6" t="s">
        <v>17</v>
      </c>
      <c r="C4" s="4">
        <v>100</v>
      </c>
      <c r="D4" s="4">
        <v>1484</v>
      </c>
      <c r="E4" s="4">
        <v>1484</v>
      </c>
      <c r="F4" s="4">
        <v>100</v>
      </c>
      <c r="G4" s="4">
        <v>1500</v>
      </c>
      <c r="H4" s="4">
        <v>1500</v>
      </c>
      <c r="I4" s="4">
        <v>116.67</v>
      </c>
      <c r="J4" s="4">
        <v>1750</v>
      </c>
      <c r="K4" s="4">
        <v>1500</v>
      </c>
      <c r="L4" s="7">
        <f t="shared" ref="L4:L5" si="0">+(I4/C4)*100</f>
        <v>116.67</v>
      </c>
      <c r="M4" s="8">
        <f t="shared" ref="M4:M5" si="1">+(I4/F4)*100</f>
        <v>116.67</v>
      </c>
      <c r="N4" s="9" t="s">
        <v>21</v>
      </c>
    </row>
    <row r="5" spans="1:17" ht="66.75" customHeight="1" x14ac:dyDescent="0.25">
      <c r="A5" s="3" t="s">
        <v>0</v>
      </c>
      <c r="B5" s="6" t="s">
        <v>18</v>
      </c>
      <c r="C5" s="4">
        <v>100</v>
      </c>
      <c r="D5" s="4">
        <v>599</v>
      </c>
      <c r="E5" s="4">
        <v>599</v>
      </c>
      <c r="F5" s="4">
        <v>100</v>
      </c>
      <c r="G5" s="4">
        <v>1500</v>
      </c>
      <c r="H5" s="4">
        <v>1500</v>
      </c>
      <c r="I5" s="4">
        <v>122.8</v>
      </c>
      <c r="J5" s="4">
        <v>1842</v>
      </c>
      <c r="K5" s="4">
        <v>1500</v>
      </c>
      <c r="L5" s="7">
        <f t="shared" si="0"/>
        <v>122.8</v>
      </c>
      <c r="M5" s="8">
        <f t="shared" si="1"/>
        <v>122.8</v>
      </c>
      <c r="N5" s="9" t="s">
        <v>22</v>
      </c>
    </row>
    <row r="6" spans="1:17" ht="16.5" customHeight="1" x14ac:dyDescent="0.25">
      <c r="N6" s="5"/>
    </row>
    <row r="7" spans="1:17" ht="16.5" customHeight="1" x14ac:dyDescent="0.25">
      <c r="N7" s="5"/>
    </row>
    <row r="8" spans="1:17" ht="16.5" customHeight="1" x14ac:dyDescent="0.25">
      <c r="N8" s="5"/>
    </row>
    <row r="9" spans="1:17" ht="16.5" customHeight="1" x14ac:dyDescent="0.25">
      <c r="N9" s="5"/>
    </row>
    <row r="10" spans="1:17" ht="16.5" customHeight="1" x14ac:dyDescent="0.25">
      <c r="N10" s="5"/>
    </row>
    <row r="11" spans="1:17" ht="16.5" customHeight="1" x14ac:dyDescent="0.25">
      <c r="N11" s="5"/>
    </row>
    <row r="12" spans="1:17" ht="16.5" customHeight="1" x14ac:dyDescent="0.25">
      <c r="N12" s="5"/>
    </row>
    <row r="13" spans="1:17" ht="16.5" customHeight="1" x14ac:dyDescent="0.25">
      <c r="N13" s="5"/>
    </row>
  </sheetData>
  <autoFilter ref="A1:N6"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Usuario</cp:lastModifiedBy>
  <dcterms:created xsi:type="dcterms:W3CDTF">2016-04-18T16:28:59Z</dcterms:created>
  <dcterms:modified xsi:type="dcterms:W3CDTF">2020-09-21T17:55:42Z</dcterms:modified>
</cp:coreProperties>
</file>