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CHELLE DELARRUE\Actualización página de evaluación\MdV 4° Trimestre\F002\"/>
    </mc:Choice>
  </mc:AlternateContent>
  <xr:revisionPtr revIDLastSave="0" documentId="13_ncr:1_{670C5C61-F48E-4414-810E-BD3BC6FCC3C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álisis " sheetId="3" r:id="rId1"/>
  </sheets>
  <definedNames>
    <definedName name="_xlnm._FilterDatabase" localSheetId="0" hidden="1">'Análisis '!$A$1:$N$7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" i="3" l="1"/>
  <c r="L7" i="3"/>
  <c r="M6" i="3"/>
  <c r="L6" i="3"/>
  <c r="M5" i="3"/>
  <c r="L5" i="3"/>
  <c r="M4" i="3"/>
  <c r="L4" i="3"/>
  <c r="M3" i="3"/>
  <c r="L3" i="3"/>
  <c r="M2" i="3" l="1"/>
  <c r="L2" i="3"/>
</calcChain>
</file>

<file path=xl/sharedStrings.xml><?xml version="1.0" encoding="utf-8"?>
<sst xmlns="http://schemas.openxmlformats.org/spreadsheetml/2006/main" count="32" uniqueCount="27">
  <si>
    <t>F002</t>
  </si>
  <si>
    <t>Programa presupuestario</t>
  </si>
  <si>
    <t>Nombre del Indicador</t>
  </si>
  <si>
    <t>Valor de la Meta Aprobada 
(1)</t>
  </si>
  <si>
    <t>Numerador Meta Aprobada</t>
  </si>
  <si>
    <t>Denominador Meta Aprobada</t>
  </si>
  <si>
    <t>Valor de la Meta Ajustada
(2)</t>
  </si>
  <si>
    <t>Numerador Meta Modificada</t>
  </si>
  <si>
    <t>Denominador Meta Modificada</t>
  </si>
  <si>
    <t>Valor de la Meta Alcanzada 
(3)</t>
  </si>
  <si>
    <t>Numerador Meta Alcanzada</t>
  </si>
  <si>
    <t>Denominador Meta Alcanzada</t>
  </si>
  <si>
    <t>% de Cumplimiento
Alcanzada/
Aprobada 
(3/1)</t>
  </si>
  <si>
    <t>% de Cumplimiento
Alcanzada/
Modificada
(3/2)</t>
  </si>
  <si>
    <t xml:space="preserve">Causas, riesgos y acciones específicas a seguir para su regularización
</t>
  </si>
  <si>
    <t xml:space="preserve">Porcentaje de recursos ministrados  </t>
  </si>
  <si>
    <t>Porcentaje de convocatorias emitidas</t>
  </si>
  <si>
    <t xml:space="preserve">Causa:El mayor dinamismo observado durante el segundo semestre del 2019 logró incrementar el numero de convocatorias emitidas, cumpliendo con la meta establecida. 
Efecto: Al cuarto trimestre del 2019, en conjunto el Programa F002, FOINS y FONCICYT publicaron 16 convocatorias.  </t>
  </si>
  <si>
    <t xml:space="preserve">Índice de capacidades científicas y de innovación.  </t>
  </si>
  <si>
    <t xml:space="preserve">Causa: Se superó la meta, debido a que el CONACYT fortaleció el impacto de sus progrmas en las diversas entidades federativas, lo que repercutió en un incremento en el crecimiento del capital humano, la infraestructura y los proyectos de investigación. 
Efecto: Se fortalecieron las capacidades cienttíficas y tecnológicas en las entidades federativas. </t>
  </si>
  <si>
    <t>Porcentaje de apoyos otorgados respecto de lo solicitado</t>
  </si>
  <si>
    <t xml:space="preserve">Causa: Al cuarto trimestre del 2019, se superó la meta estimada de forma mínima, al otorgarse un mayor número de apoyos del Programa F002, FOINS y FONCICYT. 
Efecto: El valor de la meta programada se superó, debido al dinamismo en la cantidad de solicitudes presentadas al Programa F002, FOINS y FONCICYT. </t>
  </si>
  <si>
    <t xml:space="preserve">Porcentaje de proyectos con informe final </t>
  </si>
  <si>
    <t xml:space="preserve">Causa: Derivado de un mayor seguimiento por parte de las areas técnicas por concluir en tiempo y forma los proyectos apoyados se logró un cierre satisfactorio respecto al meta planteada. 
Efecto: Se cumple con la meta establecida de los poyectos que cuentan con informe final, considerando adecuado un margen de error menor al 3 %. </t>
  </si>
  <si>
    <t xml:space="preserve">Causa: Se llegó a un 79.19% de la meta establecida ya que hay convocatorias que no han publicado resultados, debido a la naturaleza de los fideicomisos que operan de forma multianual.  
Efecto: Se logró un porcentaje satisfactorio de recursos ministrados. </t>
  </si>
  <si>
    <t xml:space="preserve">Porcentaje propuestas presentadas con evaluación </t>
  </si>
  <si>
    <t xml:space="preserve">Causa: Las solicitudes captadas a través de los tres mecanismos (Programa F002, FOINS, FOINCICYT)  fueron ligeramente superiores a la meta establecida. Es importante mencionar que las 3714 propuestas recibidas obtuvieron evaluaciones positivas de acuerdo con la normatividad vigente. 
Efecto: Se alcanzó la meta establecida, superando los numeros del año 2018 debido al incremento en el apoyo a las becas en el Programa F002.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</si>
</sst>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Border="1"/>
    <xf numFmtId="0" fontId="0" fillId="0" borderId="1" xfId="0" applyBorder="1" applyAlignment="1">
      <alignment vertical="top" wrapText="1"/>
    </xf>
    <xf numFmtId="4" fontId="3" fillId="0" borderId="1" xfId="1" applyNumberFormat="1" applyFont="1" applyFill="1" applyBorder="1"/>
    <xf numFmtId="4" fontId="3" fillId="0" borderId="1" xfId="0" applyNumberFormat="1" applyFont="1" applyFill="1" applyBorder="1"/>
    <xf numFmtId="0" fontId="0" fillId="0" borderId="0" xfId="0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"/>
  <sheetViews>
    <sheetView tabSelected="1" zoomScale="85" zoomScaleNormal="85" workbookViewId="0"/>
  </sheetViews>
  <sheetFormatPr baseColWidth="10" defaultRowHeight="16.5" customHeight="1" x14ac:dyDescent="0.25"/>
  <cols>
    <col min="1" max="1" width="15.7109375" customWidth="1"/>
    <col min="2" max="2" width="29" bestFit="1" customWidth="1"/>
    <col min="3" max="3" width="21.28515625" bestFit="1" customWidth="1"/>
    <col min="4" max="4" width="20.85546875" bestFit="1" customWidth="1"/>
    <col min="5" max="5" width="20.42578125" bestFit="1" customWidth="1"/>
    <col min="6" max="6" width="14.42578125" customWidth="1"/>
    <col min="7" max="8" width="21.42578125" bestFit="1" customWidth="1"/>
    <col min="9" max="9" width="15.42578125" customWidth="1"/>
    <col min="10" max="10" width="20.85546875" bestFit="1" customWidth="1"/>
    <col min="11" max="11" width="24.140625" bestFit="1" customWidth="1"/>
    <col min="12" max="12" width="19.5703125" bestFit="1" customWidth="1"/>
    <col min="13" max="13" width="23.28515625" bestFit="1" customWidth="1"/>
    <col min="14" max="14" width="50.85546875" customWidth="1"/>
    <col min="15" max="15" width="9" bestFit="1" customWidth="1"/>
  </cols>
  <sheetData>
    <row r="1" spans="1:17" ht="63.75" x14ac:dyDescent="0.25">
      <c r="A1" s="1" t="s">
        <v>1</v>
      </c>
      <c r="B1" s="1" t="s">
        <v>2</v>
      </c>
      <c r="C1" s="1" t="s">
        <v>3</v>
      </c>
      <c r="D1" s="2" t="s">
        <v>4</v>
      </c>
      <c r="E1" s="2" t="s">
        <v>5</v>
      </c>
      <c r="F1" s="1" t="s">
        <v>6</v>
      </c>
      <c r="G1" s="2" t="s">
        <v>7</v>
      </c>
      <c r="H1" s="2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Q1" s="9"/>
    </row>
    <row r="2" spans="1:17" ht="66.75" customHeight="1" x14ac:dyDescent="0.25">
      <c r="A2" s="3" t="s">
        <v>0</v>
      </c>
      <c r="B2" s="4" t="s">
        <v>15</v>
      </c>
      <c r="C2" s="5">
        <v>100</v>
      </c>
      <c r="D2" s="5">
        <v>2630237380</v>
      </c>
      <c r="E2" s="5">
        <v>2630237380</v>
      </c>
      <c r="F2" s="5">
        <v>100</v>
      </c>
      <c r="G2" s="5">
        <v>2255648583.9200001</v>
      </c>
      <c r="H2" s="5">
        <v>2255648583.9200001</v>
      </c>
      <c r="I2" s="5">
        <v>79.19</v>
      </c>
      <c r="J2" s="5">
        <v>1786227119.21</v>
      </c>
      <c r="K2" s="5">
        <v>2255648583.9099998</v>
      </c>
      <c r="L2" s="7">
        <f t="shared" ref="L2:L7" si="0">+(I2/C2)*100</f>
        <v>79.19</v>
      </c>
      <c r="M2" s="8">
        <f t="shared" ref="M2:M7" si="1">+(I2/F2)*100</f>
        <v>79.19</v>
      </c>
      <c r="N2" s="6" t="s">
        <v>24</v>
      </c>
    </row>
    <row r="3" spans="1:17" ht="51.75" customHeight="1" x14ac:dyDescent="0.25">
      <c r="A3" s="3" t="s">
        <v>0</v>
      </c>
      <c r="B3" s="4" t="s">
        <v>16</v>
      </c>
      <c r="C3" s="5">
        <v>100</v>
      </c>
      <c r="D3" s="5">
        <v>9</v>
      </c>
      <c r="E3" s="5">
        <v>9</v>
      </c>
      <c r="F3" s="5">
        <v>100</v>
      </c>
      <c r="G3" s="5">
        <v>16</v>
      </c>
      <c r="H3" s="5">
        <v>16</v>
      </c>
      <c r="I3" s="5">
        <v>100</v>
      </c>
      <c r="J3" s="5">
        <v>16</v>
      </c>
      <c r="K3" s="5">
        <v>16</v>
      </c>
      <c r="L3" s="7">
        <f t="shared" si="0"/>
        <v>100</v>
      </c>
      <c r="M3" s="8">
        <f t="shared" si="1"/>
        <v>100</v>
      </c>
      <c r="N3" s="6" t="s">
        <v>17</v>
      </c>
    </row>
    <row r="4" spans="1:17" ht="51.75" customHeight="1" x14ac:dyDescent="0.25">
      <c r="A4" s="3" t="s">
        <v>0</v>
      </c>
      <c r="B4" s="4" t="s">
        <v>18</v>
      </c>
      <c r="C4" s="5">
        <v>0.17</v>
      </c>
      <c r="D4" s="5"/>
      <c r="E4" s="5"/>
      <c r="F4" s="5">
        <v>0.17</v>
      </c>
      <c r="G4" s="5"/>
      <c r="H4" s="5"/>
      <c r="I4" s="5">
        <v>0.72</v>
      </c>
      <c r="J4" s="5"/>
      <c r="K4" s="5"/>
      <c r="L4" s="7">
        <f t="shared" si="0"/>
        <v>423.5294117647058</v>
      </c>
      <c r="M4" s="8">
        <f t="shared" si="1"/>
        <v>423.5294117647058</v>
      </c>
      <c r="N4" s="6" t="s">
        <v>19</v>
      </c>
    </row>
    <row r="5" spans="1:17" ht="51.75" customHeight="1" x14ac:dyDescent="0.25">
      <c r="A5" s="3" t="s">
        <v>0</v>
      </c>
      <c r="B5" s="4" t="s">
        <v>20</v>
      </c>
      <c r="C5" s="5">
        <v>100</v>
      </c>
      <c r="D5" s="5">
        <v>636</v>
      </c>
      <c r="E5" s="5">
        <v>636</v>
      </c>
      <c r="F5" s="5">
        <v>100</v>
      </c>
      <c r="G5" s="5">
        <v>3500</v>
      </c>
      <c r="H5" s="5">
        <v>3500</v>
      </c>
      <c r="I5" s="5">
        <v>101.37</v>
      </c>
      <c r="J5" s="5">
        <v>3548</v>
      </c>
      <c r="K5" s="5">
        <v>3500</v>
      </c>
      <c r="L5" s="7">
        <f t="shared" si="0"/>
        <v>101.37</v>
      </c>
      <c r="M5" s="8">
        <f t="shared" si="1"/>
        <v>101.37</v>
      </c>
      <c r="N5" s="6" t="s">
        <v>21</v>
      </c>
    </row>
    <row r="6" spans="1:17" ht="51.75" customHeight="1" x14ac:dyDescent="0.25">
      <c r="A6" s="3" t="s">
        <v>0</v>
      </c>
      <c r="B6" s="4" t="s">
        <v>22</v>
      </c>
      <c r="C6" s="5">
        <v>56.24</v>
      </c>
      <c r="D6" s="5">
        <v>4350</v>
      </c>
      <c r="E6" s="5">
        <v>7735</v>
      </c>
      <c r="F6" s="5">
        <v>100</v>
      </c>
      <c r="G6" s="5">
        <v>1700</v>
      </c>
      <c r="H6" s="5">
        <v>1700</v>
      </c>
      <c r="I6" s="5">
        <v>97.18</v>
      </c>
      <c r="J6" s="5">
        <v>1652</v>
      </c>
      <c r="K6" s="5">
        <v>1700</v>
      </c>
      <c r="L6" s="7">
        <f t="shared" si="0"/>
        <v>172.79516358463727</v>
      </c>
      <c r="M6" s="8">
        <f t="shared" si="1"/>
        <v>97.18</v>
      </c>
      <c r="N6" s="6" t="s">
        <v>23</v>
      </c>
    </row>
    <row r="7" spans="1:17" ht="51.75" customHeight="1" x14ac:dyDescent="0.25">
      <c r="A7" s="3" t="s">
        <v>0</v>
      </c>
      <c r="B7" s="4" t="s">
        <v>25</v>
      </c>
      <c r="C7" s="5">
        <v>100</v>
      </c>
      <c r="D7" s="5">
        <v>1619</v>
      </c>
      <c r="E7" s="5">
        <v>1619</v>
      </c>
      <c r="F7" s="5">
        <v>100</v>
      </c>
      <c r="G7" s="5">
        <v>3700</v>
      </c>
      <c r="H7" s="5">
        <v>3700</v>
      </c>
      <c r="I7" s="5">
        <v>100.38</v>
      </c>
      <c r="J7" s="5">
        <v>3714</v>
      </c>
      <c r="K7" s="5">
        <v>3700</v>
      </c>
      <c r="L7" s="7">
        <f t="shared" si="0"/>
        <v>100.38</v>
      </c>
      <c r="M7" s="8">
        <f t="shared" si="1"/>
        <v>100.38</v>
      </c>
      <c r="N7" s="6" t="s">
        <v>26</v>
      </c>
    </row>
  </sheetData>
  <autoFilter ref="A1:N7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Braulio Rivera Lomas</dc:creator>
  <cp:lastModifiedBy>operador</cp:lastModifiedBy>
  <dcterms:created xsi:type="dcterms:W3CDTF">2016-04-18T16:28:59Z</dcterms:created>
  <dcterms:modified xsi:type="dcterms:W3CDTF">2020-03-27T18:54:15Z</dcterms:modified>
</cp:coreProperties>
</file>