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MICHELLE DELARRUE\Medios de Verificación\Avance de metas 1° Trim 2019\S190\Medios de Verificación\Porcentaje de Nuevas Becas de Posgrado otorgadas\"/>
    </mc:Choice>
  </mc:AlternateContent>
  <bookViews>
    <workbookView xWindow="0" yWindow="0" windowWidth="17355" windowHeight="12645"/>
  </bookViews>
  <sheets>
    <sheet name="NUMERADOR_BP-N" sheetId="35" r:id="rId1"/>
    <sheet name="DENOMINADOR_SOL-BP-VIABLES" sheetId="36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36" l="1"/>
  <c r="G16" i="36"/>
  <c r="F16" i="36"/>
  <c r="K14" i="35" l="1"/>
</calcChain>
</file>

<file path=xl/sharedStrings.xml><?xml version="1.0" encoding="utf-8"?>
<sst xmlns="http://schemas.openxmlformats.org/spreadsheetml/2006/main" count="23" uniqueCount="19">
  <si>
    <t>Fecha de elaboración: 05/04/19</t>
  </si>
  <si>
    <t>Becas de Posgrado Nuevas
Primer Trimestre 2019</t>
  </si>
  <si>
    <t>Becas Posgrado Nacionales</t>
  </si>
  <si>
    <t>Becas Mixtas Nacionales</t>
  </si>
  <si>
    <t>Estancias Técnicas Nacionales</t>
  </si>
  <si>
    <t>Becas de Posgrado al Extranjero</t>
  </si>
  <si>
    <t>Becas Mixtas al Extranjero</t>
  </si>
  <si>
    <t>Estancias Técnicas al Extranjero</t>
  </si>
  <si>
    <t>Total</t>
  </si>
  <si>
    <t>Fuente: Dirección Adjunta de Posgrado y Becas, Conacyt.</t>
  </si>
  <si>
    <t>SOLICITUDES DE BECAS DE POSGRADO
PRIMER TRIMESTRE 2019</t>
  </si>
  <si>
    <t>MODALIDAD DE BECA</t>
  </si>
  <si>
    <t>CONVOCATORIAS PUBLICADAS</t>
  </si>
  <si>
    <r>
      <t xml:space="preserve">SOLICITUDES DE BECAS DE POSGRADO RECIBIDAS
</t>
    </r>
    <r>
      <rPr>
        <b/>
        <sz val="10"/>
        <color rgb="FF9D2449"/>
        <rFont val="Montserrat"/>
        <family val="3"/>
      </rPr>
      <t>SOL_BPN_ORIGINAL
SOL_BPE_ORIGINAL</t>
    </r>
  </si>
  <si>
    <r>
      <t xml:space="preserve">SOLICITUDES DE BECAS DE POSGRADO RECIBIDAS SIN DUPLICADOS O BORRADORES
</t>
    </r>
    <r>
      <rPr>
        <b/>
        <sz val="10"/>
        <color rgb="FF9D2449"/>
        <rFont val="Montserrat"/>
        <family val="3"/>
      </rPr>
      <t>SOL_BPN_PROCESADO
SOL_BPE_PROCESADO</t>
    </r>
  </si>
  <si>
    <r>
      <rPr>
        <b/>
        <sz val="10"/>
        <color rgb="FF621132"/>
        <rFont val="Montserrat"/>
        <family val="3"/>
      </rPr>
      <t>SOLICITUDES DE BECAS DE POSGRADO VIABLES</t>
    </r>
    <r>
      <rPr>
        <b/>
        <sz val="10"/>
        <color theme="0"/>
        <rFont val="Montserrat"/>
        <family val="3"/>
      </rPr>
      <t xml:space="preserve">
</t>
    </r>
    <r>
      <rPr>
        <b/>
        <sz val="10"/>
        <color rgb="FF9D2449"/>
        <rFont val="Montserrat"/>
        <family val="3"/>
      </rPr>
      <t>SOL-BPN-VIABLES
SOL-BPE-VIABLES</t>
    </r>
  </si>
  <si>
    <t>Becas de Posgrado Nacionales</t>
  </si>
  <si>
    <t>Becas Nacionales - Tradicional 1</t>
  </si>
  <si>
    <t>Becas al Extranjero - 4 convocatorias
Becas al Extranjero Convenios ALIANZA FIIDEM  2019 - 1
Becas al Extranjero Convenios DAAD 2019 - 1
Becas al Extranjero Convenios FUNDACIÓN INBA 2019 - 1
Becas al Extranjero Convenios GOBIERNO FRANCES 2019 - 1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</si>
</sst>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5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1"/>
      <color theme="1"/>
      <name val="Montserrat"/>
      <family val="3"/>
    </font>
    <font>
      <b/>
      <sz val="11"/>
      <color rgb="FF621132"/>
      <name val="Montserrat"/>
      <family val="3"/>
    </font>
    <font>
      <b/>
      <sz val="10"/>
      <color rgb="FF621132"/>
      <name val="Montserrat"/>
      <family val="3"/>
    </font>
    <font>
      <b/>
      <sz val="9"/>
      <color theme="1" tint="0.34998626667073579"/>
      <name val="Montserrat"/>
      <family val="3"/>
    </font>
    <font>
      <sz val="9"/>
      <color theme="1"/>
      <name val="Montserrat"/>
      <family val="3"/>
    </font>
    <font>
      <b/>
      <sz val="10"/>
      <color theme="1" tint="0.34998626667073579"/>
      <name val="Montserrat"/>
      <family val="3"/>
    </font>
    <font>
      <sz val="10"/>
      <color theme="1"/>
      <name val="Montserrat"/>
      <family val="3"/>
    </font>
    <font>
      <b/>
      <sz val="10"/>
      <color rgb="FF9D2449"/>
      <name val="Montserrat"/>
      <family val="3"/>
    </font>
    <font>
      <b/>
      <sz val="10"/>
      <color theme="0"/>
      <name val="Montserrat"/>
      <family val="3"/>
    </font>
    <font>
      <b/>
      <sz val="10"/>
      <color rgb="FF621132"/>
      <name val="Montserrat Alternates"/>
      <family val="3"/>
    </font>
  </fonts>
  <fills count="3">
    <fill>
      <patternFill patternType="none"/>
    </fill>
    <fill>
      <patternFill patternType="gray125"/>
    </fill>
    <fill>
      <patternFill patternType="solid">
        <fgColor rgb="FFD4C19C"/>
        <bgColor indexed="64"/>
      </patternFill>
    </fill>
  </fills>
  <borders count="12">
    <border>
      <left/>
      <right/>
      <top/>
      <bottom/>
      <diagonal/>
    </border>
    <border>
      <left style="thin">
        <color rgb="FF621132"/>
      </left>
      <right/>
      <top style="thin">
        <color rgb="FF621132"/>
      </top>
      <bottom/>
      <diagonal/>
    </border>
    <border>
      <left style="thin">
        <color rgb="FF621132"/>
      </left>
      <right style="thin">
        <color rgb="FF621132"/>
      </right>
      <top style="thin">
        <color rgb="FF621132"/>
      </top>
      <bottom/>
      <diagonal/>
    </border>
    <border>
      <left/>
      <right style="thin">
        <color rgb="FF621132"/>
      </right>
      <top style="thin">
        <color rgb="FF621132"/>
      </top>
      <bottom/>
      <diagonal/>
    </border>
    <border>
      <left style="thin">
        <color rgb="FF621132"/>
      </left>
      <right/>
      <top/>
      <bottom/>
      <diagonal/>
    </border>
    <border>
      <left style="thin">
        <color rgb="FF621132"/>
      </left>
      <right/>
      <top/>
      <bottom style="thin">
        <color rgb="FF621132"/>
      </bottom>
      <diagonal/>
    </border>
    <border>
      <left/>
      <right style="thin">
        <color rgb="FF621132"/>
      </right>
      <top/>
      <bottom style="thin">
        <color rgb="FF621132"/>
      </bottom>
      <diagonal/>
    </border>
    <border>
      <left style="thin">
        <color rgb="FF621132"/>
      </left>
      <right style="thin">
        <color rgb="FF621132"/>
      </right>
      <top/>
      <bottom/>
      <diagonal/>
    </border>
    <border>
      <left style="thin">
        <color rgb="FF621132"/>
      </left>
      <right style="thin">
        <color rgb="FF621132"/>
      </right>
      <top/>
      <bottom style="thin">
        <color rgb="FF621132"/>
      </bottom>
      <diagonal/>
    </border>
    <border>
      <left style="thin">
        <color rgb="FF621132"/>
      </left>
      <right style="thin">
        <color rgb="FF621132"/>
      </right>
      <top style="thin">
        <color rgb="FF621132"/>
      </top>
      <bottom style="thin">
        <color rgb="FF621132"/>
      </bottom>
      <diagonal/>
    </border>
    <border>
      <left style="thin">
        <color rgb="FF621132"/>
      </left>
      <right/>
      <top style="thin">
        <color rgb="FF621132"/>
      </top>
      <bottom style="thin">
        <color rgb="FF621132"/>
      </bottom>
      <diagonal/>
    </border>
    <border>
      <left style="medium">
        <color rgb="FF621132"/>
      </left>
      <right style="medium">
        <color rgb="FF621132"/>
      </right>
      <top style="medium">
        <color rgb="FF621132"/>
      </top>
      <bottom style="medium">
        <color rgb="FF621132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4" fillId="0" borderId="0"/>
    <xf numFmtId="0" fontId="3" fillId="0" borderId="0"/>
  </cellStyleXfs>
  <cellXfs count="46">
    <xf numFmtId="0" fontId="0" fillId="0" borderId="0" xfId="0"/>
    <xf numFmtId="0" fontId="5" fillId="0" borderId="2" xfId="0" applyFont="1" applyBorder="1"/>
    <xf numFmtId="0" fontId="5" fillId="0" borderId="4" xfId="0" applyFont="1" applyBorder="1"/>
    <xf numFmtId="0" fontId="6" fillId="0" borderId="5" xfId="0" applyFont="1" applyBorder="1"/>
    <xf numFmtId="0" fontId="5" fillId="0" borderId="7" xfId="0" applyFont="1" applyBorder="1"/>
    <xf numFmtId="0" fontId="6" fillId="0" borderId="8" xfId="0" applyFont="1" applyBorder="1"/>
    <xf numFmtId="0" fontId="8" fillId="0" borderId="0" xfId="0" applyFont="1"/>
    <xf numFmtId="0" fontId="11" fillId="0" borderId="0" xfId="0" applyFont="1"/>
    <xf numFmtId="0" fontId="7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13" fillId="2" borderId="9" xfId="0" applyFont="1" applyFill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3" fontId="12" fillId="0" borderId="9" xfId="0" applyNumberFormat="1" applyFont="1" applyFill="1" applyBorder="1" applyAlignment="1">
      <alignment horizontal="center"/>
    </xf>
    <xf numFmtId="3" fontId="12" fillId="0" borderId="10" xfId="0" applyNumberFormat="1" applyFont="1" applyFill="1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 vertical="center"/>
    </xf>
    <xf numFmtId="3" fontId="12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/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/>
    </xf>
    <xf numFmtId="0" fontId="12" fillId="0" borderId="9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6" fillId="0" borderId="9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</cellXfs>
  <cellStyles count="13">
    <cellStyle name="Millares 2" xfId="1"/>
    <cellStyle name="Normal" xfId="0" builtinId="0"/>
    <cellStyle name="Normal 2" xfId="2"/>
    <cellStyle name="Normal 2 2" xfId="3"/>
    <cellStyle name="Normal 2 2 2" xfId="4"/>
    <cellStyle name="Normal 2 2 3" xfId="5"/>
    <cellStyle name="Normal 2 3" xfId="6"/>
    <cellStyle name="Normal 3" xfId="7"/>
    <cellStyle name="Normal 3 2" xfId="8"/>
    <cellStyle name="Normal 4" xfId="9"/>
    <cellStyle name="Normal 5" xfId="12"/>
    <cellStyle name="Normal 6" xfId="10"/>
    <cellStyle name="Normal 7" xfId="11"/>
  </cellStyles>
  <dxfs count="0"/>
  <tableStyles count="0" defaultTableStyle="TableStyleMedium2" defaultPivotStyle="PivotStyleLight16"/>
  <colors>
    <mruColors>
      <color rgb="FFD4C19C"/>
      <color rgb="FF621132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12</xdr:col>
      <xdr:colOff>561975</xdr:colOff>
      <xdr:row>13</xdr:row>
      <xdr:rowOff>161925</xdr:rowOff>
    </xdr:to>
    <xdr:sp macro="" textlink="">
      <xdr:nvSpPr>
        <xdr:cNvPr id="2" name="Flecha izquierd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34125" y="2781300"/>
          <a:ext cx="1323975" cy="161925"/>
        </a:xfrm>
        <a:prstGeom prst="leftArrow">
          <a:avLst/>
        </a:prstGeom>
        <a:solidFill>
          <a:srgbClr val="621132"/>
        </a:solidFill>
        <a:ln>
          <a:solidFill>
            <a:srgbClr val="6211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12</xdr:col>
      <xdr:colOff>438150</xdr:colOff>
      <xdr:row>12</xdr:row>
      <xdr:rowOff>190500</xdr:rowOff>
    </xdr:from>
    <xdr:to>
      <xdr:col>14</xdr:col>
      <xdr:colOff>247650</xdr:colOff>
      <xdr:row>14</xdr:row>
      <xdr:rowOff>180975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534275" y="2743200"/>
          <a:ext cx="1333500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00" b="1">
              <a:solidFill>
                <a:srgbClr val="621132"/>
              </a:solidFill>
              <a:latin typeface="Montserrat" panose="00000500000000000000" pitchFamily="50" charset="0"/>
            </a:rPr>
            <a:t>NUMERADOR</a:t>
          </a:r>
        </a:p>
      </xdr:txBody>
    </xdr:sp>
    <xdr:clientData/>
  </xdr:twoCellAnchor>
  <xdr:twoCellAnchor editAs="oneCell">
    <xdr:from>
      <xdr:col>8</xdr:col>
      <xdr:colOff>733424</xdr:colOff>
      <xdr:row>2</xdr:row>
      <xdr:rowOff>17310</xdr:rowOff>
    </xdr:from>
    <xdr:to>
      <xdr:col>11</xdr:col>
      <xdr:colOff>29622</xdr:colOff>
      <xdr:row>4</xdr:row>
      <xdr:rowOff>180976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19424" y="398310"/>
          <a:ext cx="4868323" cy="5446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15</xdr:row>
      <xdr:rowOff>0</xdr:rowOff>
    </xdr:from>
    <xdr:to>
      <xdr:col>9</xdr:col>
      <xdr:colOff>561975</xdr:colOff>
      <xdr:row>15</xdr:row>
      <xdr:rowOff>161925</xdr:rowOff>
    </xdr:to>
    <xdr:sp macro="" textlink="">
      <xdr:nvSpPr>
        <xdr:cNvPr id="2" name="Flecha izquierda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268325" y="4362450"/>
          <a:ext cx="1323975" cy="161925"/>
        </a:xfrm>
        <a:prstGeom prst="leftArrow">
          <a:avLst/>
        </a:prstGeom>
        <a:solidFill>
          <a:srgbClr val="621132"/>
        </a:solidFill>
        <a:ln>
          <a:solidFill>
            <a:srgbClr val="62113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100"/>
        </a:p>
      </xdr:txBody>
    </xdr:sp>
    <xdr:clientData/>
  </xdr:twoCellAnchor>
  <xdr:twoCellAnchor>
    <xdr:from>
      <xdr:col>10</xdr:col>
      <xdr:colOff>0</xdr:colOff>
      <xdr:row>15</xdr:row>
      <xdr:rowOff>0</xdr:rowOff>
    </xdr:from>
    <xdr:to>
      <xdr:col>11</xdr:col>
      <xdr:colOff>571500</xdr:colOff>
      <xdr:row>17</xdr:row>
      <xdr:rowOff>47625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792325" y="4362450"/>
          <a:ext cx="1333500" cy="447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000" b="1">
              <a:solidFill>
                <a:srgbClr val="621132"/>
              </a:solidFill>
              <a:latin typeface="Montserrat" panose="00000500000000000000" pitchFamily="50" charset="0"/>
            </a:rPr>
            <a:t>DENOMINADOR</a:t>
          </a:r>
        </a:p>
      </xdr:txBody>
    </xdr:sp>
    <xdr:clientData/>
  </xdr:twoCellAnchor>
  <xdr:twoCellAnchor editAs="oneCell">
    <xdr:from>
      <xdr:col>3</xdr:col>
      <xdr:colOff>0</xdr:colOff>
      <xdr:row>1</xdr:row>
      <xdr:rowOff>114300</xdr:rowOff>
    </xdr:from>
    <xdr:to>
      <xdr:col>8</xdr:col>
      <xdr:colOff>1</xdr:colOff>
      <xdr:row>8</xdr:row>
      <xdr:rowOff>9498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0" y="495300"/>
          <a:ext cx="10982326" cy="1095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2:K15"/>
  <sheetViews>
    <sheetView showGridLines="0" tabSelected="1" topLeftCell="G1" workbookViewId="0">
      <selection activeCell="J20" sqref="J20"/>
    </sheetView>
  </sheetViews>
  <sheetFormatPr baseColWidth="10" defaultColWidth="11.42578125" defaultRowHeight="15"/>
  <cols>
    <col min="10" max="10" width="40.85546875" customWidth="1"/>
    <col min="11" max="11" width="31.28515625" customWidth="1"/>
  </cols>
  <sheetData>
    <row r="2" spans="10:11">
      <c r="J2" s="6" t="s">
        <v>0</v>
      </c>
    </row>
    <row r="6" spans="10:11" ht="18" customHeight="1">
      <c r="J6" s="29" t="s">
        <v>1</v>
      </c>
      <c r="K6" s="30"/>
    </row>
    <row r="7" spans="10:11" ht="18" customHeight="1">
      <c r="J7" s="31"/>
      <c r="K7" s="32"/>
    </row>
    <row r="8" spans="10:11">
      <c r="J8" s="2" t="s">
        <v>2</v>
      </c>
      <c r="K8" s="1">
        <v>1201</v>
      </c>
    </row>
    <row r="9" spans="10:11">
      <c r="J9" s="2" t="s">
        <v>3</v>
      </c>
      <c r="K9" s="4">
        <v>0</v>
      </c>
    </row>
    <row r="10" spans="10:11">
      <c r="J10" s="2" t="s">
        <v>4</v>
      </c>
      <c r="K10" s="4">
        <v>0</v>
      </c>
    </row>
    <row r="11" spans="10:11">
      <c r="J11" s="2" t="s">
        <v>5</v>
      </c>
      <c r="K11" s="4">
        <v>163</v>
      </c>
    </row>
    <row r="12" spans="10:11">
      <c r="J12" s="2" t="s">
        <v>6</v>
      </c>
      <c r="K12" s="4">
        <v>0</v>
      </c>
    </row>
    <row r="13" spans="10:11">
      <c r="J13" s="2" t="s">
        <v>7</v>
      </c>
      <c r="K13" s="4">
        <v>30</v>
      </c>
    </row>
    <row r="14" spans="10:11" ht="15.75">
      <c r="J14" s="3" t="s">
        <v>8</v>
      </c>
      <c r="K14" s="5">
        <f>SUM(K8+K9+K10+K11+K12+K13)</f>
        <v>1394</v>
      </c>
    </row>
    <row r="15" spans="10:11">
      <c r="J15" s="33" t="s">
        <v>9</v>
      </c>
      <c r="K15" s="33"/>
    </row>
  </sheetData>
  <mergeCells count="2">
    <mergeCell ref="J6:K7"/>
    <mergeCell ref="J15:K1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43"/>
  <sheetViews>
    <sheetView workbookViewId="0">
      <selection activeCell="E21" sqref="E21:E37"/>
    </sheetView>
  </sheetViews>
  <sheetFormatPr baseColWidth="10" defaultColWidth="11.42578125" defaultRowHeight="13.5"/>
  <cols>
    <col min="1" max="3" width="11.42578125" style="7"/>
    <col min="4" max="4" width="24.28515625" style="22" customWidth="1"/>
    <col min="5" max="5" width="57.42578125" style="7" customWidth="1"/>
    <col min="6" max="6" width="28.42578125" style="7" customWidth="1"/>
    <col min="7" max="7" width="28.28515625" style="7" customWidth="1"/>
    <col min="8" max="8" width="26.28515625" style="7" customWidth="1"/>
    <col min="9" max="16384" width="11.42578125" style="7"/>
  </cols>
  <sheetData>
    <row r="1" spans="4:8">
      <c r="D1" s="37" t="s">
        <v>0</v>
      </c>
      <c r="E1" s="37"/>
    </row>
    <row r="9" spans="4:8" ht="15.75">
      <c r="D9" s="38" t="s">
        <v>10</v>
      </c>
      <c r="E9" s="38"/>
      <c r="F9" s="38"/>
      <c r="G9" s="38"/>
      <c r="H9" s="38"/>
    </row>
    <row r="10" spans="4:8" ht="67.5">
      <c r="D10" s="8" t="s">
        <v>11</v>
      </c>
      <c r="E10" s="8" t="s">
        <v>12</v>
      </c>
      <c r="F10" s="8" t="s">
        <v>13</v>
      </c>
      <c r="G10" s="9" t="s">
        <v>14</v>
      </c>
      <c r="H10" s="10" t="s">
        <v>15</v>
      </c>
    </row>
    <row r="11" spans="4:8" ht="27">
      <c r="D11" s="11" t="s">
        <v>16</v>
      </c>
      <c r="E11" s="12" t="s">
        <v>17</v>
      </c>
      <c r="F11" s="13">
        <v>6481</v>
      </c>
      <c r="G11" s="13">
        <v>6166</v>
      </c>
      <c r="H11" s="13">
        <v>4603</v>
      </c>
    </row>
    <row r="12" spans="4:8">
      <c r="D12" s="39" t="s">
        <v>5</v>
      </c>
      <c r="E12" s="42" t="s">
        <v>18</v>
      </c>
      <c r="F12" s="44">
        <v>152</v>
      </c>
      <c r="G12" s="44">
        <v>32</v>
      </c>
      <c r="H12" s="44">
        <v>7</v>
      </c>
    </row>
    <row r="13" spans="4:8">
      <c r="D13" s="40"/>
      <c r="E13" s="43"/>
      <c r="F13" s="44"/>
      <c r="G13" s="44"/>
      <c r="H13" s="44"/>
    </row>
    <row r="14" spans="4:8">
      <c r="D14" s="40"/>
      <c r="E14" s="43"/>
      <c r="F14" s="44"/>
      <c r="G14" s="44"/>
      <c r="H14" s="44"/>
    </row>
    <row r="15" spans="4:8" ht="14.25" thickBot="1">
      <c r="D15" s="41"/>
      <c r="E15" s="43"/>
      <c r="F15" s="44"/>
      <c r="G15" s="44"/>
      <c r="H15" s="45"/>
    </row>
    <row r="16" spans="4:8" ht="14.25" thickBot="1">
      <c r="D16" s="34" t="s">
        <v>8</v>
      </c>
      <c r="E16" s="34"/>
      <c r="F16" s="14">
        <f>SUM(F11:F15)</f>
        <v>6633</v>
      </c>
      <c r="G16" s="15">
        <f t="shared" ref="G16" si="0">SUM(G11:G15)</f>
        <v>6198</v>
      </c>
      <c r="H16" s="16">
        <f>SUM(H11:H15)</f>
        <v>4610</v>
      </c>
    </row>
    <row r="17" spans="4:11">
      <c r="D17" s="35" t="s">
        <v>9</v>
      </c>
      <c r="E17" s="35"/>
      <c r="F17" s="35"/>
      <c r="G17" s="35"/>
      <c r="H17" s="35"/>
    </row>
    <row r="18" spans="4:11">
      <c r="D18" s="17"/>
      <c r="E18" s="18"/>
      <c r="F18" s="19"/>
      <c r="G18" s="19"/>
      <c r="H18" s="19"/>
    </row>
    <row r="19" spans="4:11">
      <c r="D19" s="17"/>
      <c r="E19" s="18"/>
      <c r="F19" s="19"/>
      <c r="G19" s="19"/>
      <c r="H19" s="19"/>
    </row>
    <row r="20" spans="4:11">
      <c r="D20" s="17"/>
      <c r="E20" s="20"/>
      <c r="F20" s="20"/>
      <c r="G20" s="20"/>
      <c r="H20" s="21"/>
    </row>
    <row r="21" spans="4:11">
      <c r="E21" s="36"/>
      <c r="F21" s="23"/>
      <c r="G21" s="23"/>
      <c r="H21" s="24"/>
      <c r="K21" s="25"/>
    </row>
    <row r="22" spans="4:11">
      <c r="E22" s="36"/>
      <c r="F22" s="26"/>
      <c r="G22" s="26"/>
      <c r="H22" s="27"/>
    </row>
    <row r="23" spans="4:11">
      <c r="E23" s="36"/>
      <c r="F23" s="26"/>
      <c r="G23" s="26"/>
      <c r="H23" s="27"/>
    </row>
    <row r="24" spans="4:11">
      <c r="E24" s="36"/>
      <c r="F24" s="26"/>
      <c r="G24" s="26"/>
      <c r="H24" s="27"/>
    </row>
    <row r="25" spans="4:11">
      <c r="E25" s="36"/>
      <c r="F25" s="26"/>
      <c r="G25" s="26"/>
      <c r="H25" s="27"/>
    </row>
    <row r="26" spans="4:11">
      <c r="E26" s="36"/>
      <c r="F26" s="26"/>
      <c r="G26" s="26"/>
      <c r="H26" s="24"/>
    </row>
    <row r="27" spans="4:11">
      <c r="E27" s="36"/>
      <c r="F27" s="26"/>
      <c r="G27" s="26"/>
      <c r="H27" s="24"/>
    </row>
    <row r="28" spans="4:11">
      <c r="E28" s="36"/>
      <c r="F28" s="26"/>
      <c r="G28" s="23"/>
      <c r="H28" s="24"/>
    </row>
    <row r="29" spans="4:11">
      <c r="E29" s="36"/>
      <c r="F29" s="23"/>
      <c r="G29" s="23"/>
      <c r="H29" s="23"/>
    </row>
    <row r="30" spans="4:11">
      <c r="E30" s="36"/>
      <c r="F30" s="23"/>
      <c r="G30" s="26"/>
      <c r="H30" s="23"/>
    </row>
    <row r="31" spans="4:11">
      <c r="E31" s="36"/>
      <c r="F31" s="26"/>
      <c r="G31" s="23"/>
      <c r="H31" s="28"/>
    </row>
    <row r="32" spans="4:11">
      <c r="E32" s="36"/>
      <c r="F32" s="23"/>
      <c r="G32" s="23"/>
      <c r="H32" s="28"/>
    </row>
    <row r="33" spans="5:8">
      <c r="E33" s="36"/>
      <c r="F33" s="23"/>
      <c r="G33" s="23"/>
      <c r="H33" s="28"/>
    </row>
    <row r="34" spans="5:8">
      <c r="E34" s="36"/>
      <c r="F34" s="23"/>
      <c r="G34" s="23"/>
      <c r="H34" s="28"/>
    </row>
    <row r="35" spans="5:8">
      <c r="E35" s="36"/>
      <c r="F35" s="23"/>
      <c r="G35" s="23"/>
      <c r="H35" s="28"/>
    </row>
    <row r="36" spans="5:8">
      <c r="E36" s="36"/>
      <c r="F36" s="23"/>
      <c r="G36" s="23"/>
      <c r="H36" s="28"/>
    </row>
    <row r="37" spans="5:8">
      <c r="E37" s="36"/>
      <c r="F37" s="23"/>
      <c r="G37" s="28"/>
      <c r="H37" s="28"/>
    </row>
    <row r="38" spans="5:8">
      <c r="E38" s="36"/>
      <c r="F38" s="23"/>
      <c r="G38" s="23"/>
      <c r="H38" s="23"/>
    </row>
    <row r="39" spans="5:8">
      <c r="E39" s="36"/>
      <c r="F39" s="23"/>
      <c r="G39" s="23"/>
      <c r="H39" s="23"/>
    </row>
    <row r="40" spans="5:8">
      <c r="E40" s="36"/>
      <c r="F40" s="23"/>
      <c r="G40" s="23"/>
      <c r="H40" s="28"/>
    </row>
    <row r="41" spans="5:8">
      <c r="E41" s="36"/>
      <c r="F41" s="23"/>
      <c r="G41" s="23"/>
      <c r="H41" s="28"/>
    </row>
    <row r="42" spans="5:8">
      <c r="E42" s="36"/>
      <c r="F42" s="23"/>
      <c r="G42" s="26"/>
      <c r="H42" s="28"/>
    </row>
    <row r="43" spans="5:8">
      <c r="E43" s="36"/>
      <c r="F43" s="26"/>
      <c r="G43" s="28"/>
      <c r="H43" s="28"/>
    </row>
  </sheetData>
  <mergeCells count="11">
    <mergeCell ref="D16:E16"/>
    <mergeCell ref="D17:H17"/>
    <mergeCell ref="E21:E37"/>
    <mergeCell ref="E38:E43"/>
    <mergeCell ref="D1:E1"/>
    <mergeCell ref="D9:H9"/>
    <mergeCell ref="D12:D15"/>
    <mergeCell ref="E12:E15"/>
    <mergeCell ref="F12:F15"/>
    <mergeCell ref="G12:G15"/>
    <mergeCell ref="H12:H1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ca82a3-7548-4c8d-b007-daa3f89b3500">HAZTHMS366H4-260687506-4239</_dlc_DocId>
    <_dlc_DocIdUrl xmlns="7bca82a3-7548-4c8d-b007-daa3f89b3500">
      <Url>https://conacytmx.sharepoint.com/sites/Evaluacion SIICYT/_layouts/15/DocIdRedir.aspx?ID=HAZTHMS366H4-260687506-4239</Url>
      <Description>HAZTHMS366H4-260687506-4239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7457b212c6fc82ebc0dcc1ba7ad94437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d1ab52cbe963ad89469f13de999a4671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702D6B-726D-44B7-A372-DD99EDE61482}">
  <ds:schemaRefs>
    <ds:schemaRef ds:uri="http://schemas.microsoft.com/office/2006/metadata/properties"/>
    <ds:schemaRef ds:uri="http://schemas.microsoft.com/office/infopath/2007/PartnerControls"/>
    <ds:schemaRef ds:uri="7bca82a3-7548-4c8d-b007-daa3f89b3500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6FDE2B49-3916-430A-B21D-85B92A4293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BEE825-6914-49D4-A0C8-155BAE566E0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47CDDB4-3A5A-477F-B307-69CCD43612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bca82a3-7548-4c8d-b007-daa3f89b3500"/>
    <ds:schemaRef ds:uri="365a079c-736b-4335-b291-2e7ae15faa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NUMERADOR_BP-N</vt:lpstr>
      <vt:lpstr>DENOMINADOR_SOL-BP-VIABLES</vt:lpstr>
    </vt:vector>
  </TitlesOfParts>
  <Manager/>
  <Company>CONACYT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Oscar Ibáñez Malváez</dc:creator>
  <cp:keywords/>
  <dc:description/>
  <cp:lastModifiedBy>Michelle Delarrue Martinez</cp:lastModifiedBy>
  <cp:revision/>
  <dcterms:created xsi:type="dcterms:W3CDTF">2014-10-08T21:22:33Z</dcterms:created>
  <dcterms:modified xsi:type="dcterms:W3CDTF">2019-05-08T19:37:22Z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0x01010098BFD70591D0374489E8E026B03BB2EE</vt:lpwstr>
  </property>
  <property fmtid="{D5CDD505-2E9C-101B-9397-08002B2CF9AE}" pid="5" name="_dlc_DocIdItemGuid">
    <vt:lpwstr>685154a8-3779-4b28-bf29-f3879ea01f9c</vt:lpwstr>
  </property>
</Properties>
</file>