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5ATA\Documents\Evaluación\MIR\MIR 3TRIM2016\S190\MdV\"/>
    </mc:Choice>
  </mc:AlternateContent>
  <bookViews>
    <workbookView xWindow="0" yWindow="0" windowWidth="23040" windowHeight="9084" tabRatio="572"/>
  </bookViews>
  <sheets>
    <sheet name="CÁLCULOS" sheetId="8" r:id="rId1"/>
  </sheets>
  <definedNames>
    <definedName name="_xlnm.Print_Area" localSheetId="0">CÁLCULOS!$A$5:$C$27</definedName>
  </definedNames>
  <calcPr calcId="171027"/>
</workbook>
</file>

<file path=xl/calcChain.xml><?xml version="1.0" encoding="utf-8"?>
<calcChain xmlns="http://schemas.openxmlformats.org/spreadsheetml/2006/main">
  <c r="B21" i="8" l="1"/>
  <c r="G21" i="8" l="1"/>
  <c r="F21" i="8"/>
  <c r="C14" i="8" l="1"/>
  <c r="B14" i="8" l="1"/>
</calcChain>
</file>

<file path=xl/sharedStrings.xml><?xml version="1.0" encoding="utf-8"?>
<sst xmlns="http://schemas.openxmlformats.org/spreadsheetml/2006/main" count="39" uniqueCount="29">
  <si>
    <t xml:space="preserve">Becas vigentes de posgrado  en el periodo x del año t </t>
  </si>
  <si>
    <t xml:space="preserve">Becas vigentes de posgrado en el periodo x del año t-1
</t>
  </si>
  <si>
    <t>Becas al extranjero</t>
  </si>
  <si>
    <t>Becas mixtas nacionales</t>
  </si>
  <si>
    <t>Becas mixtas al extranjero</t>
  </si>
  <si>
    <t>TOTAL</t>
  </si>
  <si>
    <t xml:space="preserve"> </t>
  </si>
  <si>
    <t>Becas nacionales (no incluye estancias técnicas)</t>
  </si>
  <si>
    <t>TEMA</t>
  </si>
  <si>
    <t>NUEVAS BECAS Y FORMALIZADAS ENERO-SEPT 2016</t>
  </si>
  <si>
    <t>SOLICITUDES Y DICTAMINADAS ENERO-SEPT 2016</t>
  </si>
  <si>
    <t>1-Becas nacionales (no incluye estancias técnicas) 1er PERIODO</t>
  </si>
  <si>
    <t>2-Becas nacionales (no incluye estancias técnicas) 2o PERIODO</t>
  </si>
  <si>
    <t>3-PNE Y PI</t>
  </si>
  <si>
    <t>4-PI</t>
  </si>
  <si>
    <t>5-EM</t>
  </si>
  <si>
    <t>6-EMM</t>
  </si>
  <si>
    <t>7-FOBESSI</t>
  </si>
  <si>
    <t>8-Becas mixtas nacionales</t>
  </si>
  <si>
    <t>8-Becas mixtas al extranjero</t>
  </si>
  <si>
    <t>9-Becas al extranjero</t>
  </si>
  <si>
    <t xml:space="preserve">10-Becas al extranjero-Otras </t>
  </si>
  <si>
    <t>DIRECCIÓN ADJUNTA DE POSGRADO Y BECAS</t>
  </si>
  <si>
    <t>DIRECCIÓN DE PLANEACIÓN</t>
  </si>
  <si>
    <t>CÁLCULOS DE LAS METAS ALCANZADAS A SEPTIEMBRE 2016</t>
  </si>
  <si>
    <t>PP S190</t>
  </si>
  <si>
    <t xml:space="preserve">NUEVAS BECAS, FORMALIZADAS </t>
  </si>
  <si>
    <t xml:space="preserve">BECAS VIGENTES </t>
  </si>
  <si>
    <t>BECAS MINISTRADAS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</si>
</sst>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18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0" fillId="2" borderId="0" xfId="0" applyFont="1" applyFill="1"/>
    <xf numFmtId="0" fontId="2" fillId="2" borderId="0" xfId="0" applyFont="1" applyFill="1"/>
    <xf numFmtId="0" fontId="6" fillId="4" borderId="1" xfId="0" applyFont="1" applyFill="1" applyBorder="1" applyAlignment="1">
      <alignment vertical="top" wrapText="1"/>
    </xf>
    <xf numFmtId="0" fontId="5" fillId="2" borderId="0" xfId="0" applyFont="1" applyFill="1" applyAlignment="1">
      <alignment vertical="top"/>
    </xf>
    <xf numFmtId="0" fontId="4" fillId="6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/>
    </xf>
    <xf numFmtId="0" fontId="8" fillId="5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3" fontId="2" fillId="2" borderId="0" xfId="0" applyNumberFormat="1" applyFont="1" applyFill="1"/>
    <xf numFmtId="3" fontId="0" fillId="2" borderId="0" xfId="0" applyNumberFormat="1" applyFont="1" applyFill="1"/>
    <xf numFmtId="3" fontId="4" fillId="6" borderId="1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top" wrapText="1"/>
    </xf>
    <xf numFmtId="3" fontId="7" fillId="4" borderId="1" xfId="0" applyNumberFormat="1" applyFont="1" applyFill="1" applyBorder="1" applyAlignment="1">
      <alignment horizontal="center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3" fontId="4" fillId="6" borderId="2" xfId="0" applyNumberFormat="1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vertical="top" wrapText="1"/>
    </xf>
    <xf numFmtId="3" fontId="7" fillId="4" borderId="2" xfId="0" applyNumberFormat="1" applyFont="1" applyFill="1" applyBorder="1" applyAlignment="1">
      <alignment horizontal="center" vertical="top" wrapText="1"/>
    </xf>
    <xf numFmtId="3" fontId="4" fillId="3" borderId="2" xfId="0" applyNumberFormat="1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vertical="top" wrapText="1"/>
    </xf>
    <xf numFmtId="3" fontId="8" fillId="5" borderId="6" xfId="0" applyNumberFormat="1" applyFont="1" applyFill="1" applyBorder="1" applyAlignment="1">
      <alignment horizontal="center" vertical="top" wrapText="1"/>
    </xf>
    <xf numFmtId="3" fontId="8" fillId="5" borderId="3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3" fontId="9" fillId="0" borderId="16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3" fontId="9" fillId="0" borderId="17" xfId="0" applyNumberFormat="1" applyFont="1" applyFill="1" applyBorder="1" applyAlignment="1">
      <alignment horizontal="center" vertical="top" wrapText="1"/>
    </xf>
    <xf numFmtId="3" fontId="9" fillId="0" borderId="10" xfId="0" applyNumberFormat="1" applyFont="1" applyFill="1" applyBorder="1" applyAlignment="1">
      <alignment horizontal="center" vertical="top" wrapText="1"/>
    </xf>
    <xf numFmtId="3" fontId="9" fillId="0" borderId="15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3" fontId="9" fillId="0" borderId="8" xfId="0" applyNumberFormat="1" applyFont="1" applyFill="1" applyBorder="1" applyAlignment="1">
      <alignment horizontal="center" vertical="top" wrapText="1"/>
    </xf>
    <xf numFmtId="3" fontId="9" fillId="0" borderId="5" xfId="0" applyNumberFormat="1" applyFont="1" applyFill="1" applyBorder="1" applyAlignment="1">
      <alignment horizontal="center" vertical="top" wrapText="1"/>
    </xf>
    <xf numFmtId="3" fontId="9" fillId="0" borderId="13" xfId="0" applyNumberFormat="1" applyFont="1" applyFill="1" applyBorder="1" applyAlignment="1">
      <alignment horizontal="center" vertical="top" wrapText="1"/>
    </xf>
    <xf numFmtId="3" fontId="9" fillId="0" borderId="9" xfId="0" applyNumberFormat="1" applyFont="1" applyFill="1" applyBorder="1" applyAlignment="1">
      <alignment horizontal="center" vertical="top" wrapText="1"/>
    </xf>
    <xf numFmtId="3" fontId="9" fillId="0" borderId="14" xfId="0" applyNumberFormat="1" applyFont="1" applyFill="1" applyBorder="1" applyAlignment="1">
      <alignment horizontal="center" vertical="top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top" wrapText="1"/>
    </xf>
    <xf numFmtId="0" fontId="10" fillId="6" borderId="0" xfId="0" applyFont="1" applyFill="1" applyAlignment="1">
      <alignment horizontal="center"/>
    </xf>
  </cellXfs>
  <cellStyles count="4">
    <cellStyle name="Normal" xfId="0" builtinId="0"/>
    <cellStyle name="Normal 12" xfId="2"/>
    <cellStyle name="Normal 2" xfId="1"/>
    <cellStyle name="Normal 5" xfId="3"/>
  </cellStyles>
  <dxfs count="0"/>
  <tableStyles count="0" defaultTableStyle="TableStyleMedium2" defaultPivotStyle="PivotStyleLight16"/>
  <colors>
    <mruColors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44"/>
  <sheetViews>
    <sheetView tabSelected="1" zoomScale="85" zoomScaleNormal="85" workbookViewId="0">
      <selection activeCell="C22" sqref="C22"/>
    </sheetView>
  </sheetViews>
  <sheetFormatPr baseColWidth="10" defaultColWidth="54" defaultRowHeight="14.4" x14ac:dyDescent="0.3"/>
  <cols>
    <col min="1" max="1" width="42.88671875" style="1" customWidth="1"/>
    <col min="2" max="2" width="39" style="10" customWidth="1"/>
    <col min="3" max="3" width="42.109375" style="10" customWidth="1"/>
    <col min="4" max="4" width="14.44140625" style="1" customWidth="1"/>
    <col min="5" max="5" width="48.5546875" style="1" customWidth="1"/>
    <col min="6" max="6" width="40" style="1" customWidth="1"/>
    <col min="7" max="7" width="41" style="1" customWidth="1"/>
    <col min="8" max="16384" width="54" style="1"/>
  </cols>
  <sheetData>
    <row r="1" spans="1:7" ht="23.4" x14ac:dyDescent="0.45">
      <c r="A1" s="42" t="s">
        <v>22</v>
      </c>
      <c r="B1" s="42"/>
      <c r="C1" s="42"/>
      <c r="D1" s="42"/>
      <c r="E1" s="42"/>
      <c r="F1" s="42"/>
      <c r="G1" s="42"/>
    </row>
    <row r="2" spans="1:7" ht="23.4" x14ac:dyDescent="0.45">
      <c r="A2" s="42" t="s">
        <v>23</v>
      </c>
      <c r="B2" s="42"/>
      <c r="C2" s="42"/>
      <c r="D2" s="42"/>
      <c r="E2" s="42"/>
      <c r="F2" s="42"/>
      <c r="G2" s="42"/>
    </row>
    <row r="5" spans="1:7" ht="23.4" x14ac:dyDescent="0.45">
      <c r="A5" s="42" t="s">
        <v>24</v>
      </c>
      <c r="B5" s="42"/>
      <c r="C5" s="42"/>
      <c r="D5" s="42"/>
      <c r="E5" s="42"/>
      <c r="F5" s="42"/>
      <c r="G5" s="42"/>
    </row>
    <row r="6" spans="1:7" ht="23.4" x14ac:dyDescent="0.45">
      <c r="A6" s="42" t="s">
        <v>25</v>
      </c>
      <c r="B6" s="42"/>
      <c r="C6" s="42"/>
      <c r="D6" s="42"/>
      <c r="E6" s="42"/>
      <c r="F6" s="42"/>
      <c r="G6" s="42"/>
    </row>
    <row r="7" spans="1:7" ht="36.75" customHeight="1" x14ac:dyDescent="0.35">
      <c r="A7" s="2"/>
      <c r="B7" s="9"/>
    </row>
    <row r="8" spans="1:7" ht="47.25" customHeight="1" x14ac:dyDescent="0.3">
      <c r="A8" s="5" t="s">
        <v>8</v>
      </c>
      <c r="B8" s="16" t="s">
        <v>6</v>
      </c>
      <c r="C8" s="11" t="s">
        <v>6</v>
      </c>
      <c r="E8" s="5" t="s">
        <v>8</v>
      </c>
      <c r="F8" s="16" t="s">
        <v>6</v>
      </c>
      <c r="G8" s="11" t="s">
        <v>6</v>
      </c>
    </row>
    <row r="9" spans="1:7" s="6" customFormat="1" ht="48" customHeight="1" thickBot="1" x14ac:dyDescent="0.35">
      <c r="A9" s="7" t="s">
        <v>27</v>
      </c>
      <c r="B9" s="17" t="s">
        <v>0</v>
      </c>
      <c r="C9" s="12" t="s">
        <v>1</v>
      </c>
      <c r="E9" s="20" t="s">
        <v>26</v>
      </c>
      <c r="F9" s="21" t="s">
        <v>9</v>
      </c>
      <c r="G9" s="22" t="s">
        <v>10</v>
      </c>
    </row>
    <row r="10" spans="1:7" s="4" customFormat="1" ht="33.75" customHeight="1" x14ac:dyDescent="0.3">
      <c r="A10" s="3" t="s">
        <v>7</v>
      </c>
      <c r="B10" s="18">
        <v>47753</v>
      </c>
      <c r="C10" s="23">
        <v>48711</v>
      </c>
      <c r="E10" s="24" t="s">
        <v>11</v>
      </c>
      <c r="F10" s="34">
        <v>20212</v>
      </c>
      <c r="G10" s="25">
        <v>7651</v>
      </c>
    </row>
    <row r="11" spans="1:7" s="4" customFormat="1" ht="33.75" customHeight="1" x14ac:dyDescent="0.3">
      <c r="A11" s="3" t="s">
        <v>3</v>
      </c>
      <c r="B11" s="18">
        <v>429</v>
      </c>
      <c r="C11" s="23">
        <v>357</v>
      </c>
      <c r="E11" s="26" t="s">
        <v>12</v>
      </c>
      <c r="F11" s="35"/>
      <c r="G11" s="15">
        <v>16279</v>
      </c>
    </row>
    <row r="12" spans="1:7" s="4" customFormat="1" ht="33.75" customHeight="1" x14ac:dyDescent="0.3">
      <c r="A12" s="3" t="s">
        <v>4</v>
      </c>
      <c r="B12" s="18">
        <v>1457</v>
      </c>
      <c r="C12" s="23">
        <v>1459</v>
      </c>
      <c r="E12" s="26" t="s">
        <v>13</v>
      </c>
      <c r="F12" s="35"/>
      <c r="G12" s="15">
        <v>367</v>
      </c>
    </row>
    <row r="13" spans="1:7" s="4" customFormat="1" ht="33.75" customHeight="1" x14ac:dyDescent="0.3">
      <c r="A13" s="3" t="s">
        <v>2</v>
      </c>
      <c r="B13" s="18">
        <v>4987</v>
      </c>
      <c r="C13" s="23">
        <v>4778</v>
      </c>
      <c r="E13" s="26" t="s">
        <v>14</v>
      </c>
      <c r="F13" s="35"/>
      <c r="G13" s="15">
        <v>131</v>
      </c>
    </row>
    <row r="14" spans="1:7" s="4" customFormat="1" ht="28.5" customHeight="1" x14ac:dyDescent="0.3">
      <c r="A14" s="8" t="s">
        <v>5</v>
      </c>
      <c r="B14" s="19">
        <f>SUM(B10:B13)</f>
        <v>54626</v>
      </c>
      <c r="C14" s="14">
        <f>SUM(C10:C13)</f>
        <v>55305</v>
      </c>
      <c r="E14" s="26" t="s">
        <v>15</v>
      </c>
      <c r="F14" s="35"/>
      <c r="G14" s="15">
        <v>243</v>
      </c>
    </row>
    <row r="15" spans="1:7" s="4" customFormat="1" ht="33.75" customHeight="1" x14ac:dyDescent="0.3">
      <c r="E15" s="26" t="s">
        <v>16</v>
      </c>
      <c r="F15" s="35"/>
      <c r="G15" s="15">
        <v>137</v>
      </c>
    </row>
    <row r="16" spans="1:7" s="4" customFormat="1" ht="28.5" customHeight="1" thickBot="1" x14ac:dyDescent="0.35">
      <c r="A16" s="41" t="s">
        <v>28</v>
      </c>
      <c r="B16" s="41"/>
      <c r="E16" s="27" t="s">
        <v>17</v>
      </c>
      <c r="F16" s="36"/>
      <c r="G16" s="28">
        <v>126</v>
      </c>
    </row>
    <row r="17" spans="1:7" s="4" customFormat="1" ht="34.5" customHeight="1" x14ac:dyDescent="0.3">
      <c r="A17" s="3" t="s">
        <v>7</v>
      </c>
      <c r="B17" s="13">
        <v>47753</v>
      </c>
      <c r="E17" s="24" t="s">
        <v>18</v>
      </c>
      <c r="F17" s="29">
        <v>1408</v>
      </c>
      <c r="G17" s="37">
        <v>5535</v>
      </c>
    </row>
    <row r="18" spans="1:7" s="4" customFormat="1" ht="28.5" customHeight="1" thickBot="1" x14ac:dyDescent="0.35">
      <c r="A18" s="3" t="s">
        <v>3</v>
      </c>
      <c r="B18" s="13">
        <v>429</v>
      </c>
      <c r="E18" s="27" t="s">
        <v>19</v>
      </c>
      <c r="F18" s="30">
        <v>3701</v>
      </c>
      <c r="G18" s="38"/>
    </row>
    <row r="19" spans="1:7" s="4" customFormat="1" ht="28.5" customHeight="1" x14ac:dyDescent="0.3">
      <c r="A19" s="3" t="s">
        <v>4</v>
      </c>
      <c r="B19" s="13">
        <v>1457</v>
      </c>
      <c r="E19" s="33" t="s">
        <v>20</v>
      </c>
      <c r="F19" s="39">
        <v>1631</v>
      </c>
      <c r="G19" s="15">
        <v>2465</v>
      </c>
    </row>
    <row r="20" spans="1:7" s="4" customFormat="1" ht="28.5" customHeight="1" x14ac:dyDescent="0.3">
      <c r="A20" s="3" t="s">
        <v>2</v>
      </c>
      <c r="B20" s="13">
        <v>4987</v>
      </c>
      <c r="E20" s="31" t="s">
        <v>21</v>
      </c>
      <c r="F20" s="40"/>
      <c r="G20" s="32">
        <v>97</v>
      </c>
    </row>
    <row r="21" spans="1:7" s="4" customFormat="1" ht="28.5" customHeight="1" x14ac:dyDescent="0.3">
      <c r="A21" s="8" t="s">
        <v>5</v>
      </c>
      <c r="B21" s="14">
        <f>SUM(B17:B20)</f>
        <v>54626</v>
      </c>
      <c r="E21" s="8" t="s">
        <v>5</v>
      </c>
      <c r="F21" s="19">
        <f>SUM(F10:F19)</f>
        <v>26952</v>
      </c>
      <c r="G21" s="14">
        <f>SUM(G10:G20)</f>
        <v>33031</v>
      </c>
    </row>
    <row r="22" spans="1:7" s="4" customFormat="1" ht="28.5" customHeight="1" x14ac:dyDescent="0.3"/>
    <row r="23" spans="1:7" s="4" customFormat="1" ht="28.5" customHeight="1" x14ac:dyDescent="0.3"/>
    <row r="24" spans="1:7" s="4" customFormat="1" ht="28.5" customHeight="1" x14ac:dyDescent="0.3"/>
    <row r="25" spans="1:7" s="4" customFormat="1" ht="28.5" customHeight="1" x14ac:dyDescent="0.3"/>
    <row r="26" spans="1:7" s="4" customFormat="1" ht="30" customHeight="1" x14ac:dyDescent="0.3"/>
    <row r="27" spans="1:7" s="4" customFormat="1" ht="28.5" customHeight="1" x14ac:dyDescent="0.3"/>
    <row r="28" spans="1:7" ht="28.5" customHeight="1" x14ac:dyDescent="0.3">
      <c r="E28" s="4"/>
      <c r="F28" s="4"/>
      <c r="G28" s="4"/>
    </row>
    <row r="29" spans="1:7" ht="28.5" customHeight="1" x14ac:dyDescent="0.3"/>
    <row r="30" spans="1:7" ht="28.5" customHeight="1" x14ac:dyDescent="0.3"/>
    <row r="31" spans="1:7" ht="28.5" customHeight="1" x14ac:dyDescent="0.3"/>
    <row r="32" spans="1:7" ht="28.5" customHeight="1" x14ac:dyDescent="0.3"/>
    <row r="33" ht="28.5" customHeight="1" x14ac:dyDescent="0.3"/>
    <row r="34" ht="28.5" customHeight="1" x14ac:dyDescent="0.3"/>
    <row r="35" ht="28.5" customHeight="1" x14ac:dyDescent="0.3"/>
    <row r="36" ht="28.5" customHeight="1" x14ac:dyDescent="0.3"/>
    <row r="37" ht="28.5" customHeight="1" x14ac:dyDescent="0.3"/>
    <row r="38" ht="28.5" customHeight="1" x14ac:dyDescent="0.3"/>
    <row r="39" ht="28.5" customHeight="1" x14ac:dyDescent="0.3"/>
    <row r="40" ht="28.5" customHeight="1" x14ac:dyDescent="0.3"/>
    <row r="41" ht="28.5" customHeight="1" x14ac:dyDescent="0.3"/>
    <row r="42" ht="28.5" customHeight="1" x14ac:dyDescent="0.3"/>
    <row r="43" ht="28.5" customHeight="1" x14ac:dyDescent="0.3"/>
    <row r="44" ht="28.5" customHeight="1" x14ac:dyDescent="0.3"/>
  </sheetData>
  <mergeCells count="8">
    <mergeCell ref="F10:F16"/>
    <mergeCell ref="G17:G18"/>
    <mergeCell ref="F19:F20"/>
    <mergeCell ref="A16:B16"/>
    <mergeCell ref="A1:G1"/>
    <mergeCell ref="A2:G2"/>
    <mergeCell ref="A5:G5"/>
    <mergeCell ref="A6:G6"/>
  </mergeCells>
  <pageMargins left="0.70866141732283472" right="0.70866141732283472" top="0.74803149606299213" bottom="0.74803149606299213" header="0.31496062992125984" footer="0.31496062992125984"/>
  <pageSetup scale="66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D003A10-7969-466F-BE86-A63EE4AA369E}"/>
</file>

<file path=customXml/itemProps2.xml><?xml version="1.0" encoding="utf-8"?>
<ds:datastoreItem xmlns:ds="http://schemas.openxmlformats.org/officeDocument/2006/customXml" ds:itemID="{005C59A2-B8BB-4C11-9F57-1F8DE9320249}"/>
</file>

<file path=customXml/itemProps3.xml><?xml version="1.0" encoding="utf-8"?>
<ds:datastoreItem xmlns:ds="http://schemas.openxmlformats.org/officeDocument/2006/customXml" ds:itemID="{9E6AD631-440C-4FE5-A2E6-A30A63EC63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CÁLCULOS</vt:lpstr>
      <vt:lpstr>CÁLCULOS!Área_de_impresión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CONACYT</dc:creator>
  <cp:lastModifiedBy>LAP5ATA</cp:lastModifiedBy>
  <cp:lastPrinted>2016-11-04T00:22:04Z</cp:lastPrinted>
  <dcterms:created xsi:type="dcterms:W3CDTF">2014-08-08T21:29:06Z</dcterms:created>
  <dcterms:modified xsi:type="dcterms:W3CDTF">2016-11-08T23:15:48Z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