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-INFORME Y METAS A DIC 2017\YA-1-% de Becas Nuevas de Posgrado otorgadas\2-ARCHIVOS DENOMINADOR\"/>
    </mc:Choice>
  </mc:AlternateContent>
  <bookViews>
    <workbookView xWindow="0" yWindow="0" windowWidth="20850" windowHeight="8025"/>
  </bookViews>
  <sheets>
    <sheet name="RESUMEN 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J14" i="1"/>
  <c r="F14" i="1"/>
  <c r="L15" i="1" l="1"/>
  <c r="H15" i="1"/>
  <c r="D15" i="1"/>
  <c r="E15" i="1"/>
  <c r="N13" i="1" l="1"/>
  <c r="N12" i="1"/>
  <c r="N11" i="1"/>
  <c r="N10" i="1"/>
  <c r="N9" i="1"/>
  <c r="N8" i="1"/>
  <c r="N7" i="1"/>
  <c r="N6" i="1"/>
  <c r="N5" i="1"/>
  <c r="J13" i="1"/>
  <c r="J12" i="1"/>
  <c r="J11" i="1"/>
  <c r="J10" i="1"/>
  <c r="J9" i="1"/>
  <c r="J8" i="1"/>
  <c r="J7" i="1"/>
  <c r="J6" i="1"/>
  <c r="J5" i="1"/>
  <c r="F6" i="1"/>
  <c r="F7" i="1"/>
  <c r="F8" i="1"/>
  <c r="F9" i="1"/>
  <c r="F10" i="1"/>
  <c r="F11" i="1"/>
  <c r="F12" i="1"/>
  <c r="F13" i="1"/>
  <c r="F5" i="1"/>
  <c r="M15" i="1"/>
  <c r="I15" i="1"/>
  <c r="J15" i="1" s="1"/>
  <c r="F15" i="1"/>
  <c r="N15" i="1" l="1"/>
</calcChain>
</file>

<file path=xl/sharedStrings.xml><?xml version="1.0" encoding="utf-8"?>
<sst xmlns="http://schemas.openxmlformats.org/spreadsheetml/2006/main" count="26" uniqueCount="24">
  <si>
    <t>MODALIDAD</t>
  </si>
  <si>
    <t>TOTALES</t>
  </si>
  <si>
    <t xml:space="preserve"> </t>
  </si>
  <si>
    <t>1-Becas Nacionales</t>
  </si>
  <si>
    <t>9-Becas mixtas para Especialidades Médicas movilidad al Extranjero</t>
  </si>
  <si>
    <t>8-Becas mixtas para Especialidades Médicas movilidad Nacional</t>
  </si>
  <si>
    <t>7-Becas mixtas doble titulación</t>
  </si>
  <si>
    <t>6-Becas mixtas movilidad al extranjero</t>
  </si>
  <si>
    <t>5-Becas mixtas movilidad nacional</t>
  </si>
  <si>
    <t>4-Becas Nacionales para Especialidades Médicas</t>
  </si>
  <si>
    <t>3-Becas Nacionales para Programas No Escolarizados</t>
  </si>
  <si>
    <t>2-Becas Nacionales para Posgrados con la Industria</t>
  </si>
  <si>
    <t xml:space="preserve">SOLICITUDES RECIBIDAS 
= A DICTAMINADAS  </t>
  </si>
  <si>
    <t>PRIMER PERIODO</t>
  </si>
  <si>
    <t xml:space="preserve"> SEGUNDO PERIODO</t>
  </si>
  <si>
    <t xml:space="preserve">BECAS FORMALIZADAS  </t>
  </si>
  <si>
    <t>SEGUNDO PERIODO</t>
  </si>
  <si>
    <t xml:space="preserve">TOTAL SOLICITUDES RECIBIDAS </t>
  </si>
  <si>
    <t xml:space="preserve">VIABLES DE SER FORMALIZADAS 
= NUEVAS  </t>
  </si>
  <si>
    <t xml:space="preserve">  PRIMER PERIODO</t>
  </si>
  <si>
    <t xml:space="preserve">TOTAL FORMALIZADAS  </t>
  </si>
  <si>
    <t xml:space="preserve">TOTAL VIABLES DE SER FORMALIZADAS </t>
  </si>
  <si>
    <t>RESUMEN DE LISTADOS 2017: SOLICITUDES RECIBIDAS, DICTAMINADAS, FORMALIZADAS, VIABLES DE SER FORMALIZADAS</t>
  </si>
  <si>
    <t>10-Becas al Extranjero (ANUAL)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</si>
</sst>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0" xfId="0" applyFont="1"/>
    <xf numFmtId="3" fontId="0" fillId="0" borderId="0" xfId="0" applyNumberFormat="1"/>
    <xf numFmtId="0" fontId="2" fillId="0" borderId="0" xfId="0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0" fillId="0" borderId="0" xfId="0" applyFill="1" applyBorder="1"/>
    <xf numFmtId="3" fontId="2" fillId="0" borderId="0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2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2" fillId="7" borderId="18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top" wrapText="1"/>
    </xf>
    <xf numFmtId="3" fontId="2" fillId="2" borderId="17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0" fillId="4" borderId="19" xfId="0" applyNumberFormat="1" applyFill="1" applyBorder="1" applyAlignment="1">
      <alignment horizontal="center"/>
    </xf>
    <xf numFmtId="3" fontId="0" fillId="4" borderId="7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3" fontId="0" fillId="4" borderId="20" xfId="0" applyNumberFormat="1" applyFill="1" applyBorder="1" applyAlignment="1">
      <alignment horizontal="center"/>
    </xf>
    <xf numFmtId="3" fontId="0" fillId="5" borderId="20" xfId="0" applyNumberFormat="1" applyFill="1" applyBorder="1" applyAlignment="1">
      <alignment horizontal="center"/>
    </xf>
    <xf numFmtId="3" fontId="0" fillId="5" borderId="19" xfId="0" applyNumberFormat="1" applyFill="1" applyBorder="1" applyAlignment="1">
      <alignment horizontal="center"/>
    </xf>
    <xf numFmtId="3" fontId="0" fillId="5" borderId="7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3" fontId="0" fillId="5" borderId="3" xfId="0" applyNumberFormat="1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3" fontId="0" fillId="5" borderId="4" xfId="0" applyNumberFormat="1" applyFill="1" applyBorder="1" applyAlignment="1">
      <alignment horizontal="center"/>
    </xf>
    <xf numFmtId="3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3" fontId="0" fillId="4" borderId="23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3" fontId="0" fillId="5" borderId="23" xfId="0" applyNumberFormat="1" applyFill="1" applyBorder="1" applyAlignment="1">
      <alignment horizontal="center"/>
    </xf>
    <xf numFmtId="3" fontId="0" fillId="5" borderId="24" xfId="0" applyNumberFormat="1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2" fillId="7" borderId="17" xfId="0" applyFont="1" applyFill="1" applyBorder="1" applyAlignment="1">
      <alignment horizontal="center" vertical="top" wrapText="1"/>
    </xf>
    <xf numFmtId="3" fontId="0" fillId="4" borderId="5" xfId="0" applyNumberForma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0" fillId="5" borderId="6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2" borderId="2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tabSelected="1" zoomScaleNormal="100" workbookViewId="0">
      <selection activeCell="I23" sqref="I23"/>
    </sheetView>
  </sheetViews>
  <sheetFormatPr baseColWidth="10" defaultRowHeight="15" x14ac:dyDescent="0.25"/>
  <cols>
    <col min="2" max="2" width="69" customWidth="1"/>
    <col min="3" max="3" width="6.28515625" style="5" customWidth="1"/>
    <col min="4" max="4" width="21.85546875" customWidth="1"/>
    <col min="5" max="5" width="23.42578125" style="5" customWidth="1"/>
    <col min="6" max="6" width="20.140625" style="5" customWidth="1"/>
    <col min="7" max="7" width="4.7109375" style="5" customWidth="1"/>
    <col min="8" max="8" width="15.7109375" customWidth="1"/>
    <col min="9" max="9" width="17.5703125" customWidth="1"/>
    <col min="10" max="10" width="20.140625" customWidth="1"/>
    <col min="11" max="11" width="5.140625" customWidth="1"/>
    <col min="12" max="12" width="17.7109375" customWidth="1"/>
    <col min="13" max="13" width="20.140625" customWidth="1"/>
    <col min="14" max="14" width="19.42578125" customWidth="1"/>
  </cols>
  <sheetData>
    <row r="1" spans="2:14" ht="15.75" thickBot="1" x14ac:dyDescent="0.3">
      <c r="B1" s="65" t="s">
        <v>22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/>
    </row>
    <row r="3" spans="2:14" ht="31.5" customHeight="1" thickBot="1" x14ac:dyDescent="0.3">
      <c r="D3" s="71" t="s">
        <v>12</v>
      </c>
      <c r="E3" s="72"/>
      <c r="F3" s="72"/>
      <c r="H3" s="73" t="s">
        <v>15</v>
      </c>
      <c r="I3" s="74"/>
      <c r="J3" s="74"/>
      <c r="L3" s="73" t="s">
        <v>18</v>
      </c>
      <c r="M3" s="74"/>
      <c r="N3" s="74"/>
    </row>
    <row r="4" spans="2:14" ht="30.75" thickBot="1" x14ac:dyDescent="0.3">
      <c r="B4" s="13" t="s">
        <v>0</v>
      </c>
      <c r="C4" s="10"/>
      <c r="D4" s="21" t="s">
        <v>13</v>
      </c>
      <c r="E4" s="21" t="s">
        <v>14</v>
      </c>
      <c r="F4" s="64" t="s">
        <v>17</v>
      </c>
      <c r="G4" s="3"/>
      <c r="H4" s="21" t="s">
        <v>13</v>
      </c>
      <c r="I4" s="21" t="s">
        <v>16</v>
      </c>
      <c r="J4" s="57" t="s">
        <v>20</v>
      </c>
      <c r="K4" s="3"/>
      <c r="L4" s="62" t="s">
        <v>19</v>
      </c>
      <c r="M4" s="63" t="s">
        <v>16</v>
      </c>
      <c r="N4" s="20" t="s">
        <v>21</v>
      </c>
    </row>
    <row r="5" spans="2:14" ht="15.75" x14ac:dyDescent="0.25">
      <c r="B5" s="14" t="s">
        <v>3</v>
      </c>
      <c r="C5" s="11"/>
      <c r="D5" s="50">
        <v>8024</v>
      </c>
      <c r="E5" s="37">
        <v>14609</v>
      </c>
      <c r="F5" s="30">
        <f>SUM(D5:E5)</f>
        <v>22633</v>
      </c>
      <c r="G5" s="4"/>
      <c r="H5" s="44">
        <v>7369</v>
      </c>
      <c r="I5" s="44">
        <v>14258</v>
      </c>
      <c r="J5" s="44">
        <f>SUM(H5:I5)</f>
        <v>21627</v>
      </c>
      <c r="K5" s="4"/>
      <c r="L5" s="37">
        <v>7369</v>
      </c>
      <c r="M5" s="27">
        <v>14258</v>
      </c>
      <c r="N5" s="27">
        <f>SUM(L5:M5)</f>
        <v>21627</v>
      </c>
    </row>
    <row r="6" spans="2:14" ht="15.75" x14ac:dyDescent="0.25">
      <c r="B6" s="14" t="s">
        <v>11</v>
      </c>
      <c r="C6" s="11"/>
      <c r="D6" s="51">
        <v>208</v>
      </c>
      <c r="E6" s="38">
        <v>256</v>
      </c>
      <c r="F6" s="25">
        <f t="shared" ref="F6:F15" si="0">SUM(D6:E6)</f>
        <v>464</v>
      </c>
      <c r="H6" s="38">
        <v>194</v>
      </c>
      <c r="I6" s="38">
        <v>249</v>
      </c>
      <c r="J6" s="58">
        <f t="shared" ref="J6:J15" si="1">SUM(H6:I6)</f>
        <v>443</v>
      </c>
      <c r="K6" s="5"/>
      <c r="L6" s="38">
        <v>194</v>
      </c>
      <c r="M6" s="47">
        <v>249</v>
      </c>
      <c r="N6" s="28">
        <f t="shared" ref="N6:N13" si="2">SUM(L6:M6)</f>
        <v>443</v>
      </c>
    </row>
    <row r="7" spans="2:14" ht="15.75" x14ac:dyDescent="0.25">
      <c r="B7" s="14" t="s">
        <v>10</v>
      </c>
      <c r="C7" s="11"/>
      <c r="D7" s="51">
        <v>388</v>
      </c>
      <c r="E7" s="38">
        <v>238</v>
      </c>
      <c r="F7" s="25">
        <f t="shared" si="0"/>
        <v>626</v>
      </c>
      <c r="H7" s="38">
        <v>339</v>
      </c>
      <c r="I7" s="38">
        <v>231</v>
      </c>
      <c r="J7" s="58">
        <f t="shared" si="1"/>
        <v>570</v>
      </c>
      <c r="K7" s="5"/>
      <c r="L7" s="38">
        <v>339</v>
      </c>
      <c r="M7" s="47">
        <v>231</v>
      </c>
      <c r="N7" s="28">
        <f t="shared" si="2"/>
        <v>570</v>
      </c>
    </row>
    <row r="8" spans="2:14" ht="16.5" thickBot="1" x14ac:dyDescent="0.3">
      <c r="B8" s="15" t="s">
        <v>9</v>
      </c>
      <c r="C8" s="11"/>
      <c r="D8" s="52">
        <v>322</v>
      </c>
      <c r="E8" s="39">
        <v>0</v>
      </c>
      <c r="F8" s="26">
        <f t="shared" si="0"/>
        <v>322</v>
      </c>
      <c r="H8" s="45">
        <v>302</v>
      </c>
      <c r="I8" s="45">
        <v>0</v>
      </c>
      <c r="J8" s="59">
        <f t="shared" si="1"/>
        <v>302</v>
      </c>
      <c r="K8" s="5"/>
      <c r="L8" s="45">
        <v>302</v>
      </c>
      <c r="M8" s="48">
        <v>0</v>
      </c>
      <c r="N8" s="29">
        <f t="shared" si="2"/>
        <v>302</v>
      </c>
    </row>
    <row r="9" spans="2:14" ht="15.75" x14ac:dyDescent="0.25">
      <c r="B9" s="16" t="s">
        <v>8</v>
      </c>
      <c r="C9" s="11"/>
      <c r="D9" s="53">
        <v>1176</v>
      </c>
      <c r="E9" s="40">
        <v>0</v>
      </c>
      <c r="F9" s="31">
        <f t="shared" si="0"/>
        <v>1176</v>
      </c>
      <c r="G9" s="4"/>
      <c r="H9" s="46">
        <v>986</v>
      </c>
      <c r="I9" s="46">
        <v>0</v>
      </c>
      <c r="J9" s="40">
        <f t="shared" si="1"/>
        <v>986</v>
      </c>
      <c r="K9" s="4"/>
      <c r="L9" s="46">
        <v>986</v>
      </c>
      <c r="M9" s="46">
        <v>0</v>
      </c>
      <c r="N9" s="34">
        <f t="shared" si="2"/>
        <v>986</v>
      </c>
    </row>
    <row r="10" spans="2:14" ht="15.75" x14ac:dyDescent="0.25">
      <c r="B10" s="14" t="s">
        <v>7</v>
      </c>
      <c r="C10" s="11"/>
      <c r="D10" s="54">
        <v>2939</v>
      </c>
      <c r="E10" s="41">
        <v>0</v>
      </c>
      <c r="F10" s="32">
        <f t="shared" si="0"/>
        <v>2939</v>
      </c>
      <c r="G10" s="4"/>
      <c r="H10" s="41">
        <v>2741</v>
      </c>
      <c r="I10" s="41">
        <v>0</v>
      </c>
      <c r="J10" s="41">
        <f t="shared" si="1"/>
        <v>2741</v>
      </c>
      <c r="K10" s="4"/>
      <c r="L10" s="41">
        <v>2741</v>
      </c>
      <c r="M10" s="41">
        <v>0</v>
      </c>
      <c r="N10" s="35">
        <f t="shared" si="2"/>
        <v>2741</v>
      </c>
    </row>
    <row r="11" spans="2:14" ht="15.75" x14ac:dyDescent="0.25">
      <c r="B11" s="14" t="s">
        <v>6</v>
      </c>
      <c r="C11" s="11"/>
      <c r="D11" s="55">
        <v>101</v>
      </c>
      <c r="E11" s="42">
        <v>0</v>
      </c>
      <c r="F11" s="32">
        <f t="shared" si="0"/>
        <v>101</v>
      </c>
      <c r="H11" s="42">
        <v>74</v>
      </c>
      <c r="I11" s="42">
        <v>0</v>
      </c>
      <c r="J11" s="41">
        <f t="shared" si="1"/>
        <v>74</v>
      </c>
      <c r="K11" s="5"/>
      <c r="L11" s="42">
        <v>74</v>
      </c>
      <c r="M11" s="42">
        <v>0</v>
      </c>
      <c r="N11" s="35">
        <f t="shared" si="2"/>
        <v>74</v>
      </c>
    </row>
    <row r="12" spans="2:14" ht="15.75" x14ac:dyDescent="0.25">
      <c r="B12" s="14" t="s">
        <v>5</v>
      </c>
      <c r="C12" s="11"/>
      <c r="D12" s="55">
        <v>21</v>
      </c>
      <c r="E12" s="42">
        <v>0</v>
      </c>
      <c r="F12" s="32">
        <f t="shared" si="0"/>
        <v>21</v>
      </c>
      <c r="H12" s="42">
        <v>16</v>
      </c>
      <c r="I12" s="42">
        <v>0</v>
      </c>
      <c r="J12" s="41">
        <f t="shared" si="1"/>
        <v>16</v>
      </c>
      <c r="K12" s="5"/>
      <c r="L12" s="42">
        <v>16</v>
      </c>
      <c r="M12" s="42">
        <v>0</v>
      </c>
      <c r="N12" s="35">
        <f t="shared" si="2"/>
        <v>16</v>
      </c>
    </row>
    <row r="13" spans="2:14" ht="16.5" thickBot="1" x14ac:dyDescent="0.3">
      <c r="B13" s="17" t="s">
        <v>4</v>
      </c>
      <c r="C13" s="11"/>
      <c r="D13" s="56">
        <v>147</v>
      </c>
      <c r="E13" s="43">
        <v>0</v>
      </c>
      <c r="F13" s="33">
        <f t="shared" si="0"/>
        <v>147</v>
      </c>
      <c r="H13" s="43">
        <v>122</v>
      </c>
      <c r="I13" s="43">
        <v>0</v>
      </c>
      <c r="J13" s="60">
        <f t="shared" si="1"/>
        <v>122</v>
      </c>
      <c r="K13" s="5"/>
      <c r="L13" s="43">
        <v>122</v>
      </c>
      <c r="M13" s="43">
        <v>0</v>
      </c>
      <c r="N13" s="36">
        <f t="shared" si="2"/>
        <v>122</v>
      </c>
    </row>
    <row r="14" spans="2:14" ht="16.5" thickBot="1" x14ac:dyDescent="0.3">
      <c r="B14" s="18" t="s">
        <v>23</v>
      </c>
      <c r="C14" s="11"/>
      <c r="D14" s="68">
        <v>2908</v>
      </c>
      <c r="E14" s="69"/>
      <c r="F14" s="61">
        <f>SUM(D14)</f>
        <v>2908</v>
      </c>
      <c r="G14" s="4"/>
      <c r="H14" s="68">
        <v>1101</v>
      </c>
      <c r="I14" s="70"/>
      <c r="J14" s="61">
        <f>SUM(H14)</f>
        <v>1101</v>
      </c>
      <c r="K14" s="4"/>
      <c r="L14" s="68">
        <v>1101</v>
      </c>
      <c r="M14" s="70"/>
      <c r="N14" s="61">
        <f>SUM(L14)</f>
        <v>1101</v>
      </c>
    </row>
    <row r="15" spans="2:14" ht="15" customHeight="1" thickBot="1" x14ac:dyDescent="0.3">
      <c r="B15" s="19" t="s">
        <v>1</v>
      </c>
      <c r="C15" s="9"/>
      <c r="D15" s="8">
        <f>SUM(D5:D14)</f>
        <v>16234</v>
      </c>
      <c r="E15" s="7">
        <f>SUM(E5:E14)</f>
        <v>15103</v>
      </c>
      <c r="F15" s="49">
        <f t="shared" si="0"/>
        <v>31337</v>
      </c>
      <c r="G15" s="6"/>
      <c r="H15" s="8">
        <f>SUM(H5:H14)</f>
        <v>13244</v>
      </c>
      <c r="I15" s="8">
        <f>SUM(I5:I14)</f>
        <v>14738</v>
      </c>
      <c r="J15" s="8">
        <f t="shared" si="1"/>
        <v>27982</v>
      </c>
      <c r="K15" s="6"/>
      <c r="L15" s="22">
        <f>SUM(L5:L14)</f>
        <v>13244</v>
      </c>
      <c r="M15" s="23">
        <f>SUM(M5:M14)</f>
        <v>14738</v>
      </c>
      <c r="N15" s="24">
        <f>SUM(N5:N14)</f>
        <v>27982</v>
      </c>
    </row>
    <row r="17" spans="2:12" x14ac:dyDescent="0.25">
      <c r="H17" s="1" t="s">
        <v>2</v>
      </c>
      <c r="I17" s="1"/>
      <c r="J17" s="1"/>
      <c r="K17" s="1"/>
      <c r="L17" s="1"/>
    </row>
    <row r="18" spans="2:12" x14ac:dyDescent="0.25">
      <c r="B18" s="1"/>
      <c r="C18" s="12"/>
    </row>
    <row r="19" spans="2:12" x14ac:dyDescent="0.25">
      <c r="B19" s="1"/>
      <c r="C19" s="12"/>
      <c r="H19" s="1"/>
      <c r="I19" s="1"/>
      <c r="J19" s="1"/>
      <c r="K19" s="1"/>
      <c r="L19" s="1"/>
    </row>
    <row r="20" spans="2:12" x14ac:dyDescent="0.25">
      <c r="B20" s="1"/>
      <c r="C20" s="12"/>
      <c r="H20" s="1"/>
      <c r="I20" s="1"/>
      <c r="J20" s="1"/>
      <c r="K20" s="1"/>
      <c r="L20" s="1"/>
    </row>
    <row r="21" spans="2:12" x14ac:dyDescent="0.25">
      <c r="D21" s="2"/>
      <c r="E21" s="4"/>
      <c r="F21" s="4"/>
      <c r="G21" s="4"/>
      <c r="H21" s="1"/>
      <c r="I21" s="1"/>
      <c r="J21" s="1"/>
      <c r="K21" s="1"/>
      <c r="L21" s="1"/>
    </row>
    <row r="22" spans="2:12" x14ac:dyDescent="0.25">
      <c r="H22" s="1"/>
      <c r="I22" s="1"/>
      <c r="J22" s="1"/>
      <c r="K22" s="1"/>
      <c r="L22" s="1"/>
    </row>
    <row r="23" spans="2:12" x14ac:dyDescent="0.25">
      <c r="H23" s="1"/>
      <c r="I23" s="1"/>
      <c r="J23" s="1"/>
      <c r="K23" s="1"/>
      <c r="L23" s="1"/>
    </row>
    <row r="24" spans="2:12" x14ac:dyDescent="0.25">
      <c r="H24" s="1"/>
      <c r="I24" s="1"/>
      <c r="J24" s="1"/>
      <c r="K24" s="1"/>
      <c r="L24" s="1"/>
    </row>
  </sheetData>
  <mergeCells count="7">
    <mergeCell ref="B1:N1"/>
    <mergeCell ref="D14:E14"/>
    <mergeCell ref="H14:I14"/>
    <mergeCell ref="L14:M14"/>
    <mergeCell ref="D3:F3"/>
    <mergeCell ref="H3:J3"/>
    <mergeCell ref="L3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2018-01-08T16:26:05Z</dcterms:modified>
</cp:coreProperties>
</file>