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-9 ENERO 2018\5-% del Seguimiento Académico a becarios de posgrado en tiempo-EN PROCESO DE ELABORACION\"/>
    </mc:Choice>
  </mc:AlternateContent>
  <bookViews>
    <workbookView xWindow="0" yWindow="0" windowWidth="24000" windowHeight="9300"/>
  </bookViews>
  <sheets>
    <sheet name="INTEGRACION DEL INDICADOR" sheetId="13" r:id="rId1"/>
    <sheet name="BECAS AL EXT-JULIO A DIC" sheetId="14" r:id="rId2"/>
    <sheet name="BECAS NAL-JULIO A DIC" sheetId="15" r:id="rId3"/>
    <sheet name="CUADRO RESUMEN BECAS NACIONALES" sheetId="7" r:id="rId4"/>
    <sheet name="CUADRO RESUMEN BECAS AL EXTRANJ" sheetId="1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5" l="1"/>
  <c r="D8" i="13"/>
  <c r="C14" i="14"/>
  <c r="B14" i="14"/>
  <c r="B15" i="14" l="1"/>
  <c r="C15" i="14" s="1"/>
  <c r="D14" i="14"/>
  <c r="B14" i="7"/>
  <c r="B12" i="7"/>
  <c r="C9" i="13"/>
  <c r="C22" i="12"/>
  <c r="B22" i="12"/>
  <c r="D10" i="13" l="1"/>
  <c r="B10" i="13"/>
  <c r="D22" i="12" l="1"/>
  <c r="B23" i="12"/>
  <c r="C23" i="12" s="1"/>
  <c r="C10" i="13"/>
  <c r="B12" i="13" s="1"/>
</calcChain>
</file>

<file path=xl/sharedStrings.xml><?xml version="1.0" encoding="utf-8"?>
<sst xmlns="http://schemas.openxmlformats.org/spreadsheetml/2006/main" count="70" uniqueCount="40">
  <si>
    <t>BAJAS</t>
  </si>
  <si>
    <t>MES</t>
  </si>
  <si>
    <t>SUSPENSIONES</t>
  </si>
  <si>
    <t>TOTAL BAJAS Y SUSPENSIONES ENERO-JUNIO 2017</t>
  </si>
  <si>
    <t xml:space="preserve"> </t>
  </si>
  <si>
    <t>MOVIMIENTOS ENERO JUNIO 2017, DE ACUERDO CON EL SEGUIMIENTO ACADÉMICO</t>
  </si>
  <si>
    <t>BECAS DE POSGRADO AL EXTRANJERO</t>
  </si>
  <si>
    <t xml:space="preserve">BECAS DE POSGRADO NACIONALES  </t>
  </si>
  <si>
    <t>Becarios que debieron presentar su reporte académico.</t>
  </si>
  <si>
    <t>BECAS DE POSGRADO AL EXYTANJERO</t>
  </si>
  <si>
    <t>Total:</t>
  </si>
  <si>
    <t>Becarios suspendidos por NO haber presentado el mismo.</t>
  </si>
  <si>
    <t>Porcentaje del Seguimiento Académico a becarios de posgrado en tiempo</t>
  </si>
  <si>
    <t>Mide el porcentaje de informes académicos de becarios de posgrado recibidos en relación a los informes académicos esperados en el periodo del año t correspondientes al semestre anterior.</t>
  </si>
  <si>
    <t>(Número de informes académicos de becarios de posgrado recibidos en el periodo t correspondientes al semestre anterior/ Número total de informes académicos de becarios de posgrado esperados en el periodo t correspondientes al semestre anterior)*100</t>
  </si>
  <si>
    <t>INDICADOR:</t>
  </si>
  <si>
    <t>MÉTODO DE CÁLCULO:</t>
  </si>
  <si>
    <t>DEFINICIÓN:</t>
  </si>
  <si>
    <t>TOTAL:</t>
  </si>
  <si>
    <t>Número de informes académicos de becarios de posgrado recibidos en el periodo t correspondientes al semestre anterior</t>
  </si>
  <si>
    <t>Número total de informes académicos de becarios de posgrado esperados en el periodo t correspondientes al semestre anterior</t>
  </si>
  <si>
    <t>(Incumplimiento)</t>
  </si>
  <si>
    <t>MOVIMIENTOS MARZO DICIEMBRE 2017, DE ACUERDO CON EL SEGUIMIENTO ACADÉMICO</t>
  </si>
  <si>
    <t xml:space="preserve">MARZO </t>
  </si>
  <si>
    <t xml:space="preserve">ABRIL 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</si>
  <si>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</si>
  <si>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</si>
  <si>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</si>
  <si>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</si>
  <si>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</si>
  <si>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</si>
  <si>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</si>
  <si>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</si>
  <si>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 </t>
  </si>
  <si>
    <t>MOVIMIENTOS JULIO DICIEMBRE 2017, DE ACUERDO CON EL SEGUIMIENTO ACADÉMICO</t>
  </si>
  <si>
    <t>TOTAL BAJAS Y SUSPENSIONES JULIO-DICIEMBRE 2017</t>
  </si>
  <si>
    <t>TOTAL BAJAS Y SUSPENSIONES</t>
  </si>
  <si>
    <t>BECARIOS VIGENTES AL  31 DE DICIEMBRE - SIN NUEVAS BECAS DESDE JULIO 2017</t>
  </si>
  <si>
    <t>BECARIOS VIGENTES AL 31 DE DICIEMBRE - SIN NUEVAS BECAS DESDE JULIO 2017</t>
  </si>
  <si>
    <t>NOTA: NO SE DEBEN TOMAR EN CUANTA A LOS BECARIOS VIGENTES CUYA BECA INICIÓ ENTRE JULIO Y DICIEMBRE DEL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</si>
</sst>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F497D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 applyAlignment="1">
      <alignment horizontal="center"/>
    </xf>
    <xf numFmtId="3" fontId="0" fillId="0" borderId="0" xfId="0" applyNumberFormat="1"/>
    <xf numFmtId="0" fontId="0" fillId="0" borderId="1" xfId="0" applyBorder="1"/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center" vertical="center"/>
    </xf>
    <xf numFmtId="17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wrapText="1"/>
    </xf>
    <xf numFmtId="10" fontId="0" fillId="0" borderId="0" xfId="0" applyNumberFormat="1"/>
    <xf numFmtId="3" fontId="1" fillId="6" borderId="1" xfId="0" applyNumberFormat="1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1" xfId="0" applyFont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top" wrapText="1"/>
    </xf>
    <xf numFmtId="164" fontId="2" fillId="7" borderId="4" xfId="0" applyNumberFormat="1" applyFont="1" applyFill="1" applyBorder="1" applyAlignment="1">
      <alignment horizontal="center"/>
    </xf>
    <xf numFmtId="164" fontId="2" fillId="7" borderId="5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10" fontId="0" fillId="0" borderId="0" xfId="0" applyNumberForma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 vertic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7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F15"/>
  <sheetViews>
    <sheetView tabSelected="1" workbookViewId="0">
      <selection activeCell="A16" sqref="A16"/>
    </sheetView>
  </sheetViews>
  <sheetFormatPr baseColWidth="10" defaultRowHeight="15" x14ac:dyDescent="0.25"/>
  <cols>
    <col min="1" max="1" width="37.140625" customWidth="1"/>
    <col min="2" max="2" width="32" customWidth="1"/>
    <col min="3" max="3" width="29.7109375" customWidth="1"/>
    <col min="4" max="4" width="30" customWidth="1"/>
    <col min="5" max="5" width="29.7109375" customWidth="1"/>
  </cols>
  <sheetData>
    <row r="1" spans="1:6" s="8" customFormat="1" ht="36" customHeight="1" x14ac:dyDescent="0.25">
      <c r="A1" s="21" t="s">
        <v>15</v>
      </c>
      <c r="B1" s="29" t="s">
        <v>12</v>
      </c>
      <c r="C1" s="29"/>
      <c r="D1" s="29"/>
      <c r="E1" s="29"/>
    </row>
    <row r="2" spans="1:6" ht="85.5" customHeight="1" x14ac:dyDescent="0.25">
      <c r="A2" s="21" t="s">
        <v>17</v>
      </c>
      <c r="B2" s="30" t="s">
        <v>13</v>
      </c>
      <c r="C2" s="30"/>
      <c r="D2" s="30"/>
      <c r="E2" s="30"/>
    </row>
    <row r="3" spans="1:6" ht="69.75" customHeight="1" x14ac:dyDescent="0.25">
      <c r="A3" s="22" t="s">
        <v>16</v>
      </c>
      <c r="B3" s="30" t="s">
        <v>14</v>
      </c>
      <c r="C3" s="30"/>
      <c r="D3" s="30"/>
      <c r="E3" s="30"/>
    </row>
    <row r="7" spans="1:6" s="11" customFormat="1" ht="75" x14ac:dyDescent="0.25">
      <c r="B7" s="25" t="s">
        <v>20</v>
      </c>
      <c r="C7" s="25" t="s">
        <v>19</v>
      </c>
      <c r="D7" s="42" t="s">
        <v>21</v>
      </c>
    </row>
    <row r="8" spans="1:6" s="8" customFormat="1" ht="38.25" customHeight="1" x14ac:dyDescent="0.25">
      <c r="A8" s="23" t="s">
        <v>6</v>
      </c>
      <c r="B8" s="20">
        <v>3388</v>
      </c>
      <c r="C8" s="20">
        <v>2903</v>
      </c>
      <c r="D8" s="27">
        <f>SUM(B8-C8)</f>
        <v>485</v>
      </c>
      <c r="E8" s="38" t="s">
        <v>4</v>
      </c>
      <c r="F8" s="8" t="s">
        <v>33</v>
      </c>
    </row>
    <row r="9" spans="1:6" s="8" customFormat="1" ht="38.25" customHeight="1" x14ac:dyDescent="0.25">
      <c r="A9" s="24" t="s">
        <v>7</v>
      </c>
      <c r="B9" s="20">
        <v>38732</v>
      </c>
      <c r="C9" s="20">
        <f>SUM(B9-D9)</f>
        <v>38000</v>
      </c>
      <c r="D9" s="27">
        <v>732</v>
      </c>
    </row>
    <row r="10" spans="1:6" s="8" customFormat="1" ht="38.25" customHeight="1" x14ac:dyDescent="0.25">
      <c r="A10" s="15" t="s">
        <v>18</v>
      </c>
      <c r="B10" s="16">
        <f>SUM(B8:B9)</f>
        <v>42120</v>
      </c>
      <c r="C10" s="16">
        <f>SUM(C8:C9)</f>
        <v>40903</v>
      </c>
      <c r="D10" s="16">
        <f>SUM(D8:D9)</f>
        <v>1217</v>
      </c>
    </row>
    <row r="11" spans="1:6" ht="15.75" thickBot="1" x14ac:dyDescent="0.3"/>
    <row r="12" spans="1:6" ht="19.5" thickBot="1" x14ac:dyDescent="0.35">
      <c r="B12" s="31">
        <f>SUM(C10)/B10</f>
        <v>0.97110636277302942</v>
      </c>
      <c r="C12" s="32"/>
    </row>
    <row r="13" spans="1:6" x14ac:dyDescent="0.25">
      <c r="B13" s="26" t="s">
        <v>4</v>
      </c>
    </row>
    <row r="15" spans="1:6" x14ac:dyDescent="0.25">
      <c r="A15" t="s">
        <v>39</v>
      </c>
    </row>
  </sheetData>
  <mergeCells count="4">
    <mergeCell ref="B1:E1"/>
    <mergeCell ref="B2:E2"/>
    <mergeCell ref="B3:E3"/>
    <mergeCell ref="B12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5"/>
  <sheetViews>
    <sheetView topLeftCell="A4" workbookViewId="0">
      <selection activeCell="B14" sqref="B14:B15"/>
    </sheetView>
  </sheetViews>
  <sheetFormatPr baseColWidth="10" defaultRowHeight="15" x14ac:dyDescent="0.25"/>
  <cols>
    <col min="1" max="1" width="22.140625" customWidth="1"/>
    <col min="2" max="2" width="26.5703125" customWidth="1"/>
    <col min="3" max="3" width="23.140625" customWidth="1"/>
  </cols>
  <sheetData>
    <row r="1" spans="1:4" ht="25.5" customHeight="1" x14ac:dyDescent="0.25">
      <c r="A1" s="33" t="s">
        <v>9</v>
      </c>
      <c r="B1" s="33"/>
    </row>
    <row r="4" spans="1:4" ht="39" customHeight="1" x14ac:dyDescent="0.25">
      <c r="A4" s="34" t="s">
        <v>22</v>
      </c>
      <c r="B4" s="34"/>
      <c r="C4" s="34"/>
    </row>
    <row r="5" spans="1:4" x14ac:dyDescent="0.25">
      <c r="B5" s="9" t="s">
        <v>4</v>
      </c>
    </row>
    <row r="6" spans="1:4" x14ac:dyDescent="0.25">
      <c r="B6" s="9"/>
    </row>
    <row r="7" spans="1:4" s="12" customFormat="1" ht="45" x14ac:dyDescent="0.25">
      <c r="A7" s="14" t="s">
        <v>1</v>
      </c>
      <c r="B7" s="17" t="s">
        <v>8</v>
      </c>
      <c r="C7" s="14" t="s">
        <v>11</v>
      </c>
    </row>
    <row r="8" spans="1:4" ht="24" customHeight="1" x14ac:dyDescent="0.25">
      <c r="A8" s="3" t="s">
        <v>27</v>
      </c>
      <c r="B8" s="13">
        <v>486</v>
      </c>
      <c r="C8" s="13">
        <v>29</v>
      </c>
    </row>
    <row r="9" spans="1:4" ht="24" customHeight="1" x14ac:dyDescent="0.25">
      <c r="A9" s="3" t="s">
        <v>28</v>
      </c>
      <c r="B9" s="13">
        <v>264</v>
      </c>
      <c r="C9" s="13">
        <v>6</v>
      </c>
    </row>
    <row r="10" spans="1:4" ht="24" customHeight="1" x14ac:dyDescent="0.25">
      <c r="A10" s="3" t="s">
        <v>29</v>
      </c>
      <c r="B10" s="13">
        <v>1602</v>
      </c>
      <c r="C10" s="13">
        <v>58</v>
      </c>
    </row>
    <row r="11" spans="1:4" ht="24" customHeight="1" x14ac:dyDescent="0.25">
      <c r="A11" s="3" t="s">
        <v>30</v>
      </c>
      <c r="B11" s="13">
        <v>912</v>
      </c>
      <c r="C11" s="13">
        <v>44</v>
      </c>
    </row>
    <row r="12" spans="1:4" ht="24" customHeight="1" x14ac:dyDescent="0.25">
      <c r="A12" s="3" t="s">
        <v>31</v>
      </c>
      <c r="B12" s="13">
        <v>103</v>
      </c>
      <c r="C12" s="13">
        <v>287</v>
      </c>
    </row>
    <row r="13" spans="1:4" ht="24" customHeight="1" x14ac:dyDescent="0.25">
      <c r="A13" s="3" t="s">
        <v>32</v>
      </c>
      <c r="B13" s="13">
        <v>21</v>
      </c>
      <c r="C13" s="13">
        <v>61</v>
      </c>
    </row>
    <row r="14" spans="1:4" s="8" customFormat="1" ht="24" customHeight="1" x14ac:dyDescent="0.25">
      <c r="A14" s="18" t="s">
        <v>10</v>
      </c>
      <c r="B14" s="19">
        <f>SUM(B8:B13)</f>
        <v>3388</v>
      </c>
      <c r="C14" s="19">
        <f>SUM(C8:C13)</f>
        <v>485</v>
      </c>
      <c r="D14" s="35">
        <f>SUM(C14)/B14</f>
        <v>0.14315230224321132</v>
      </c>
    </row>
    <row r="15" spans="1:4" x14ac:dyDescent="0.25">
      <c r="B15" s="36">
        <f>SUM(B14)-C14</f>
        <v>2903</v>
      </c>
      <c r="C15" s="37">
        <f>SUM(B15)/B14</f>
        <v>0.85684769775678871</v>
      </c>
    </row>
  </sheetData>
  <mergeCells count="2">
    <mergeCell ref="A1:B1"/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977"/>
  <sheetViews>
    <sheetView workbookViewId="0">
      <selection activeCell="E18" sqref="E18"/>
    </sheetView>
  </sheetViews>
  <sheetFormatPr baseColWidth="10" defaultRowHeight="15" x14ac:dyDescent="0.25"/>
  <cols>
    <col min="1" max="1" width="66.140625" customWidth="1"/>
    <col min="2" max="2" width="26.42578125" customWidth="1"/>
    <col min="5" max="5" width="94.7109375" customWidth="1"/>
    <col min="6" max="6" width="34.42578125" customWidth="1"/>
  </cols>
  <sheetData>
    <row r="1" spans="1:5" x14ac:dyDescent="0.25">
      <c r="A1" s="33" t="s">
        <v>7</v>
      </c>
      <c r="B1" s="33"/>
      <c r="E1" s="41" t="s">
        <v>38</v>
      </c>
    </row>
    <row r="2" spans="1:5" x14ac:dyDescent="0.25">
      <c r="E2" s="1" t="s">
        <v>4</v>
      </c>
    </row>
    <row r="3" spans="1:5" x14ac:dyDescent="0.25">
      <c r="C3" t="s">
        <v>4</v>
      </c>
      <c r="E3" s="20">
        <v>38732</v>
      </c>
    </row>
    <row r="4" spans="1:5" ht="19.5" customHeight="1" x14ac:dyDescent="0.25">
      <c r="A4" s="34" t="s">
        <v>34</v>
      </c>
      <c r="B4" s="34"/>
    </row>
    <row r="5" spans="1:5" x14ac:dyDescent="0.25">
      <c r="A5" s="3" t="s">
        <v>0</v>
      </c>
      <c r="B5" s="4">
        <v>140</v>
      </c>
    </row>
    <row r="6" spans="1:5" x14ac:dyDescent="0.25">
      <c r="A6" s="3" t="s">
        <v>2</v>
      </c>
      <c r="B6" s="5">
        <v>592</v>
      </c>
    </row>
    <row r="7" spans="1:5" x14ac:dyDescent="0.25">
      <c r="A7" s="6" t="s">
        <v>35</v>
      </c>
      <c r="B7" s="7">
        <f>SUM(B5:B6)</f>
        <v>732</v>
      </c>
    </row>
    <row r="35" spans="1:17" x14ac:dyDescent="0.25">
      <c r="A35" s="10"/>
      <c r="B35" s="10"/>
      <c r="C35" s="10"/>
      <c r="E35" s="10"/>
      <c r="F35" s="10"/>
      <c r="G35" s="10"/>
      <c r="H35" s="10"/>
      <c r="I35" s="10"/>
      <c r="K35" s="10"/>
      <c r="L35" s="10"/>
      <c r="P35" s="10"/>
      <c r="Q35" s="10"/>
    </row>
    <row r="51" spans="1:17" x14ac:dyDescent="0.25">
      <c r="A51" s="10"/>
      <c r="B51" s="10"/>
      <c r="C51" s="10"/>
      <c r="E51" s="10"/>
      <c r="F51" s="10"/>
      <c r="G51" s="10"/>
      <c r="H51" s="10"/>
      <c r="I51" s="10"/>
      <c r="K51" s="10"/>
      <c r="L51" s="10"/>
      <c r="P51" s="10"/>
      <c r="Q51" s="10"/>
    </row>
    <row r="60" spans="1:17" x14ac:dyDescent="0.25">
      <c r="A60" s="10"/>
      <c r="B60" s="10"/>
      <c r="C60" s="10"/>
      <c r="E60" s="10"/>
      <c r="F60" s="10"/>
      <c r="G60" s="10"/>
      <c r="H60" s="10"/>
      <c r="I60" s="10"/>
      <c r="K60" s="10"/>
      <c r="L60" s="10"/>
      <c r="P60" s="10"/>
      <c r="Q60" s="10"/>
    </row>
    <row r="63" spans="1:17" x14ac:dyDescent="0.25">
      <c r="A63" s="10"/>
      <c r="B63" s="10"/>
      <c r="C63" s="10"/>
      <c r="E63" s="10"/>
      <c r="F63" s="10"/>
      <c r="G63" s="10"/>
      <c r="H63" s="10"/>
      <c r="I63" s="10"/>
      <c r="K63" s="10"/>
      <c r="L63" s="10"/>
      <c r="P63" s="10"/>
      <c r="Q63" s="10"/>
    </row>
    <row r="118" spans="1:17" x14ac:dyDescent="0.25">
      <c r="A118" s="10"/>
      <c r="B118" s="10"/>
      <c r="C118" s="10"/>
      <c r="E118" s="10"/>
      <c r="F118" s="10"/>
      <c r="G118" s="10"/>
      <c r="H118" s="10"/>
      <c r="I118" s="10"/>
      <c r="K118" s="10"/>
      <c r="L118" s="10"/>
      <c r="P118" s="10"/>
      <c r="Q118" s="10"/>
    </row>
    <row r="155" spans="1:17" x14ac:dyDescent="0.25">
      <c r="A155" s="10"/>
      <c r="B155" s="10"/>
      <c r="C155" s="10"/>
      <c r="E155" s="10"/>
      <c r="F155" s="10"/>
      <c r="G155" s="10"/>
      <c r="H155" s="10"/>
      <c r="I155" s="10"/>
      <c r="K155" s="10"/>
      <c r="L155" s="10"/>
      <c r="P155" s="10"/>
      <c r="Q155" s="10"/>
    </row>
    <row r="377" spans="1:17" x14ac:dyDescent="0.25">
      <c r="A377" s="10"/>
      <c r="B377" s="10"/>
      <c r="C377" s="10"/>
      <c r="E377" s="10"/>
      <c r="F377" s="10"/>
      <c r="G377" s="10"/>
      <c r="H377" s="10"/>
      <c r="I377" s="10"/>
      <c r="K377" s="10"/>
      <c r="L377" s="10"/>
      <c r="P377" s="10"/>
      <c r="Q377" s="10"/>
    </row>
    <row r="401" spans="1:17" x14ac:dyDescent="0.25">
      <c r="A401" s="10"/>
      <c r="B401" s="10"/>
      <c r="C401" s="10"/>
      <c r="E401" s="10"/>
      <c r="F401" s="10"/>
      <c r="G401" s="10"/>
      <c r="H401" s="10"/>
      <c r="I401" s="10"/>
      <c r="K401" s="10"/>
      <c r="L401" s="10"/>
      <c r="P401" s="10"/>
      <c r="Q401" s="10"/>
    </row>
    <row r="424" spans="1:17" x14ac:dyDescent="0.25">
      <c r="A424" s="10"/>
      <c r="B424" s="10"/>
      <c r="C424" s="10"/>
      <c r="E424" s="10"/>
      <c r="F424" s="10"/>
      <c r="G424" s="10"/>
      <c r="H424" s="10"/>
      <c r="I424" s="10"/>
      <c r="K424" s="10"/>
      <c r="L424" s="10"/>
      <c r="P424" s="10"/>
      <c r="Q424" s="10"/>
    </row>
    <row r="536" spans="1:17" x14ac:dyDescent="0.25">
      <c r="A536" s="10"/>
      <c r="B536" s="10"/>
      <c r="C536" s="10"/>
      <c r="E536" s="10"/>
      <c r="F536" s="10"/>
      <c r="G536" s="10"/>
      <c r="H536" s="10"/>
      <c r="I536" s="10"/>
      <c r="K536" s="10"/>
      <c r="L536" s="10"/>
      <c r="P536" s="10"/>
      <c r="Q536" s="10"/>
    </row>
    <row r="977" spans="1:17" x14ac:dyDescent="0.25">
      <c r="A977" s="10"/>
      <c r="B977" s="10"/>
      <c r="C977" s="10"/>
      <c r="E977" s="10"/>
      <c r="F977" s="10"/>
      <c r="G977" s="10"/>
      <c r="H977" s="10"/>
      <c r="I977" s="10"/>
      <c r="K977" s="10"/>
      <c r="L977" s="10"/>
      <c r="P977" s="10"/>
      <c r="Q977" s="10"/>
    </row>
  </sheetData>
  <mergeCells count="2">
    <mergeCell ref="A1:B1"/>
    <mergeCell ref="A4:B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989"/>
  <sheetViews>
    <sheetView workbookViewId="0">
      <selection activeCell="C20" sqref="C20"/>
    </sheetView>
  </sheetViews>
  <sheetFormatPr baseColWidth="10" defaultRowHeight="15" x14ac:dyDescent="0.25"/>
  <cols>
    <col min="1" max="1" width="66.140625" customWidth="1"/>
    <col min="2" max="2" width="26.42578125" customWidth="1"/>
    <col min="5" max="5" width="94.7109375" customWidth="1"/>
    <col min="6" max="6" width="34.42578125" customWidth="1"/>
  </cols>
  <sheetData>
    <row r="1" spans="1:17" x14ac:dyDescent="0.25">
      <c r="A1" s="33" t="s">
        <v>7</v>
      </c>
      <c r="B1" s="33"/>
      <c r="E1" s="41" t="s">
        <v>37</v>
      </c>
      <c r="F1" s="28"/>
    </row>
    <row r="2" spans="1:17" x14ac:dyDescent="0.25">
      <c r="E2" s="1" t="s">
        <v>4</v>
      </c>
    </row>
    <row r="3" spans="1:17" x14ac:dyDescent="0.25">
      <c r="C3" t="s">
        <v>4</v>
      </c>
      <c r="E3" s="20">
        <v>38732</v>
      </c>
    </row>
    <row r="4" spans="1:17" ht="30" customHeight="1" x14ac:dyDescent="0.25">
      <c r="A4" s="34" t="s">
        <v>5</v>
      </c>
      <c r="B4" s="34"/>
      <c r="F4" s="2" t="s">
        <v>4</v>
      </c>
    </row>
    <row r="5" spans="1:17" x14ac:dyDescent="0.25">
      <c r="A5" s="3" t="s">
        <v>0</v>
      </c>
      <c r="B5" s="4">
        <v>739</v>
      </c>
      <c r="F5" s="2" t="s">
        <v>4</v>
      </c>
    </row>
    <row r="6" spans="1:17" x14ac:dyDescent="0.25">
      <c r="A6" s="3" t="s">
        <v>2</v>
      </c>
      <c r="B6" s="5">
        <v>787</v>
      </c>
      <c r="E6" t="s">
        <v>4</v>
      </c>
    </row>
    <row r="7" spans="1:17" x14ac:dyDescent="0.25">
      <c r="A7" s="6" t="s">
        <v>3</v>
      </c>
      <c r="B7" s="7">
        <v>1526</v>
      </c>
    </row>
    <row r="8" spans="1:17" x14ac:dyDescent="0.25">
      <c r="A8" s="10"/>
      <c r="B8" s="10"/>
      <c r="C8" s="10"/>
      <c r="E8" s="10"/>
      <c r="F8" s="10"/>
      <c r="G8" s="10"/>
      <c r="H8" s="10"/>
      <c r="I8" s="10"/>
      <c r="K8" s="10"/>
      <c r="L8" s="10"/>
      <c r="P8" s="10"/>
      <c r="Q8" s="10"/>
    </row>
    <row r="9" spans="1:17" ht="19.5" customHeight="1" x14ac:dyDescent="0.25">
      <c r="A9" s="34" t="s">
        <v>34</v>
      </c>
      <c r="B9" s="34"/>
    </row>
    <row r="10" spans="1:17" x14ac:dyDescent="0.25">
      <c r="A10" s="3" t="s">
        <v>0</v>
      </c>
      <c r="B10" s="4">
        <v>140</v>
      </c>
    </row>
    <row r="11" spans="1:17" x14ac:dyDescent="0.25">
      <c r="A11" s="3" t="s">
        <v>2</v>
      </c>
      <c r="B11" s="5">
        <v>592</v>
      </c>
    </row>
    <row r="12" spans="1:17" x14ac:dyDescent="0.25">
      <c r="A12" s="6" t="s">
        <v>35</v>
      </c>
      <c r="B12" s="7">
        <f>SUM(B10:B11)</f>
        <v>732</v>
      </c>
    </row>
    <row r="14" spans="1:17" x14ac:dyDescent="0.25">
      <c r="A14" s="39" t="s">
        <v>36</v>
      </c>
      <c r="B14" s="40">
        <f>SUM(B7+B12)</f>
        <v>2258</v>
      </c>
    </row>
    <row r="47" spans="1:17" x14ac:dyDescent="0.25">
      <c r="A47" s="10"/>
      <c r="B47" s="10"/>
      <c r="C47" s="10"/>
      <c r="E47" s="10"/>
      <c r="F47" s="10"/>
      <c r="G47" s="10"/>
      <c r="H47" s="10"/>
      <c r="I47" s="10"/>
      <c r="K47" s="10"/>
      <c r="L47" s="10"/>
      <c r="P47" s="10"/>
      <c r="Q47" s="10"/>
    </row>
    <row r="63" spans="1:17" x14ac:dyDescent="0.25">
      <c r="A63" s="10"/>
      <c r="B63" s="10"/>
      <c r="C63" s="10"/>
      <c r="E63" s="10"/>
      <c r="F63" s="10"/>
      <c r="G63" s="10"/>
      <c r="H63" s="10"/>
      <c r="I63" s="10"/>
      <c r="K63" s="10"/>
      <c r="L63" s="10"/>
      <c r="P63" s="10"/>
      <c r="Q63" s="10"/>
    </row>
    <row r="72" spans="1:17" x14ac:dyDescent="0.25">
      <c r="A72" s="10"/>
      <c r="B72" s="10"/>
      <c r="C72" s="10"/>
      <c r="E72" s="10"/>
      <c r="F72" s="10"/>
      <c r="G72" s="10"/>
      <c r="H72" s="10"/>
      <c r="I72" s="10"/>
      <c r="K72" s="10"/>
      <c r="L72" s="10"/>
      <c r="P72" s="10"/>
      <c r="Q72" s="10"/>
    </row>
    <row r="75" spans="1:17" x14ac:dyDescent="0.25">
      <c r="A75" s="10"/>
      <c r="B75" s="10"/>
      <c r="C75" s="10"/>
      <c r="E75" s="10"/>
      <c r="F75" s="10"/>
      <c r="G75" s="10"/>
      <c r="H75" s="10"/>
      <c r="I75" s="10"/>
      <c r="K75" s="10"/>
      <c r="L75" s="10"/>
      <c r="P75" s="10"/>
      <c r="Q75" s="10"/>
    </row>
    <row r="130" spans="1:17" x14ac:dyDescent="0.25">
      <c r="A130" s="10"/>
      <c r="B130" s="10"/>
      <c r="C130" s="10"/>
      <c r="E130" s="10"/>
      <c r="F130" s="10"/>
      <c r="G130" s="10"/>
      <c r="H130" s="10"/>
      <c r="I130" s="10"/>
      <c r="K130" s="10"/>
      <c r="L130" s="10"/>
      <c r="P130" s="10"/>
      <c r="Q130" s="10"/>
    </row>
    <row r="167" spans="1:17" x14ac:dyDescent="0.25">
      <c r="A167" s="10"/>
      <c r="B167" s="10"/>
      <c r="C167" s="10"/>
      <c r="E167" s="10"/>
      <c r="F167" s="10"/>
      <c r="G167" s="10"/>
      <c r="H167" s="10"/>
      <c r="I167" s="10"/>
      <c r="K167" s="10"/>
      <c r="L167" s="10"/>
      <c r="P167" s="10"/>
      <c r="Q167" s="10"/>
    </row>
    <row r="389" spans="1:17" x14ac:dyDescent="0.25">
      <c r="A389" s="10"/>
      <c r="B389" s="10"/>
      <c r="C389" s="10"/>
      <c r="E389" s="10"/>
      <c r="F389" s="10"/>
      <c r="G389" s="10"/>
      <c r="H389" s="10"/>
      <c r="I389" s="10"/>
      <c r="K389" s="10"/>
      <c r="L389" s="10"/>
      <c r="P389" s="10"/>
      <c r="Q389" s="10"/>
    </row>
    <row r="413" spans="1:17" x14ac:dyDescent="0.25">
      <c r="A413" s="10"/>
      <c r="B413" s="10"/>
      <c r="C413" s="10"/>
      <c r="E413" s="10"/>
      <c r="F413" s="10"/>
      <c r="G413" s="10"/>
      <c r="H413" s="10"/>
      <c r="I413" s="10"/>
      <c r="K413" s="10"/>
      <c r="L413" s="10"/>
      <c r="P413" s="10"/>
      <c r="Q413" s="10"/>
    </row>
    <row r="436" spans="1:17" x14ac:dyDescent="0.25">
      <c r="A436" s="10"/>
      <c r="B436" s="10"/>
      <c r="C436" s="10"/>
      <c r="E436" s="10"/>
      <c r="F436" s="10"/>
      <c r="G436" s="10"/>
      <c r="H436" s="10"/>
      <c r="I436" s="10"/>
      <c r="K436" s="10"/>
      <c r="L436" s="10"/>
      <c r="P436" s="10"/>
      <c r="Q436" s="10"/>
    </row>
    <row r="548" spans="1:17" x14ac:dyDescent="0.25">
      <c r="A548" s="10"/>
      <c r="B548" s="10"/>
      <c r="C548" s="10"/>
      <c r="E548" s="10"/>
      <c r="F548" s="10"/>
      <c r="G548" s="10"/>
      <c r="H548" s="10"/>
      <c r="I548" s="10"/>
      <c r="K548" s="10"/>
      <c r="L548" s="10"/>
      <c r="P548" s="10"/>
      <c r="Q548" s="10"/>
    </row>
    <row r="989" spans="1:17" x14ac:dyDescent="0.25">
      <c r="A989" s="10"/>
      <c r="B989" s="10"/>
      <c r="C989" s="10"/>
      <c r="E989" s="10"/>
      <c r="F989" s="10"/>
      <c r="G989" s="10"/>
      <c r="H989" s="10"/>
      <c r="I989" s="10"/>
      <c r="K989" s="10"/>
      <c r="L989" s="10"/>
      <c r="P989" s="10"/>
      <c r="Q989" s="10"/>
    </row>
  </sheetData>
  <mergeCells count="3">
    <mergeCell ref="A1:B1"/>
    <mergeCell ref="A4:B4"/>
    <mergeCell ref="A9:B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3"/>
  <sheetViews>
    <sheetView topLeftCell="A4" workbookViewId="0">
      <selection activeCell="A12" sqref="A12:XFD15"/>
    </sheetView>
  </sheetViews>
  <sheetFormatPr baseColWidth="10" defaultRowHeight="15" x14ac:dyDescent="0.25"/>
  <cols>
    <col min="1" max="1" width="22.140625" customWidth="1"/>
    <col min="2" max="2" width="26.5703125" customWidth="1"/>
    <col min="3" max="3" width="23.140625" customWidth="1"/>
  </cols>
  <sheetData>
    <row r="1" spans="1:3" ht="25.5" customHeight="1" x14ac:dyDescent="0.25">
      <c r="A1" s="33" t="s">
        <v>9</v>
      </c>
      <c r="B1" s="33"/>
    </row>
    <row r="4" spans="1:3" ht="39" customHeight="1" x14ac:dyDescent="0.25">
      <c r="A4" s="34" t="s">
        <v>22</v>
      </c>
      <c r="B4" s="34"/>
      <c r="C4" s="34"/>
    </row>
    <row r="5" spans="1:3" x14ac:dyDescent="0.25">
      <c r="B5" s="9" t="s">
        <v>4</v>
      </c>
    </row>
    <row r="6" spans="1:3" x14ac:dyDescent="0.25">
      <c r="B6" s="9"/>
    </row>
    <row r="7" spans="1:3" s="12" customFormat="1" ht="45" x14ac:dyDescent="0.25">
      <c r="A7" s="14" t="s">
        <v>1</v>
      </c>
      <c r="B7" s="17" t="s">
        <v>8</v>
      </c>
      <c r="C7" s="14" t="s">
        <v>11</v>
      </c>
    </row>
    <row r="8" spans="1:3" ht="24" customHeight="1" x14ac:dyDescent="0.25">
      <c r="A8" s="3" t="s">
        <v>23</v>
      </c>
      <c r="B8" s="13">
        <v>2633</v>
      </c>
      <c r="C8" s="13">
        <v>290</v>
      </c>
    </row>
    <row r="9" spans="1:3" ht="24" customHeight="1" x14ac:dyDescent="0.25">
      <c r="A9" s="3" t="s">
        <v>24</v>
      </c>
      <c r="B9" s="13">
        <v>1629</v>
      </c>
      <c r="C9" s="13">
        <v>582</v>
      </c>
    </row>
    <row r="10" spans="1:3" ht="24" customHeight="1" x14ac:dyDescent="0.25">
      <c r="A10" s="3" t="s">
        <v>25</v>
      </c>
      <c r="B10" s="13">
        <v>136</v>
      </c>
      <c r="C10" s="13">
        <v>67</v>
      </c>
    </row>
    <row r="11" spans="1:3" ht="24" customHeight="1" x14ac:dyDescent="0.25">
      <c r="A11" s="3" t="s">
        <v>26</v>
      </c>
      <c r="B11" s="13">
        <v>25</v>
      </c>
      <c r="C11" s="13">
        <v>17</v>
      </c>
    </row>
    <row r="12" spans="1:3" ht="24" customHeight="1" x14ac:dyDescent="0.25">
      <c r="A12" s="3"/>
      <c r="B12" s="13"/>
      <c r="C12" s="13"/>
    </row>
    <row r="13" spans="1:3" ht="24" customHeight="1" x14ac:dyDescent="0.25">
      <c r="A13" s="3"/>
      <c r="B13" s="13"/>
      <c r="C13" s="13"/>
    </row>
    <row r="14" spans="1:3" ht="24" customHeight="1" x14ac:dyDescent="0.25">
      <c r="A14" s="3"/>
      <c r="B14" s="13"/>
      <c r="C14" s="13"/>
    </row>
    <row r="15" spans="1:3" ht="24" customHeight="1" x14ac:dyDescent="0.25">
      <c r="A15" s="3"/>
      <c r="B15" s="13"/>
      <c r="C15" s="13"/>
    </row>
    <row r="16" spans="1:3" ht="24" customHeight="1" x14ac:dyDescent="0.25">
      <c r="A16" s="3" t="s">
        <v>27</v>
      </c>
      <c r="B16" s="13">
        <v>486</v>
      </c>
      <c r="C16" s="13">
        <v>29</v>
      </c>
    </row>
    <row r="17" spans="1:4" ht="24" customHeight="1" x14ac:dyDescent="0.25">
      <c r="A17" s="3" t="s">
        <v>28</v>
      </c>
      <c r="B17" s="13">
        <v>264</v>
      </c>
      <c r="C17" s="13">
        <v>6</v>
      </c>
    </row>
    <row r="18" spans="1:4" ht="24" customHeight="1" x14ac:dyDescent="0.25">
      <c r="A18" s="3" t="s">
        <v>29</v>
      </c>
      <c r="B18" s="13">
        <v>1602</v>
      </c>
      <c r="C18" s="13">
        <v>58</v>
      </c>
    </row>
    <row r="19" spans="1:4" ht="24" customHeight="1" x14ac:dyDescent="0.25">
      <c r="A19" s="3" t="s">
        <v>30</v>
      </c>
      <c r="B19" s="13">
        <v>912</v>
      </c>
      <c r="C19" s="13">
        <v>44</v>
      </c>
    </row>
    <row r="20" spans="1:4" ht="24" customHeight="1" x14ac:dyDescent="0.25">
      <c r="A20" s="3" t="s">
        <v>31</v>
      </c>
      <c r="B20" s="13">
        <v>103</v>
      </c>
      <c r="C20" s="13">
        <v>287</v>
      </c>
    </row>
    <row r="21" spans="1:4" ht="24" customHeight="1" x14ac:dyDescent="0.25">
      <c r="A21" s="3" t="s">
        <v>32</v>
      </c>
      <c r="B21" s="13">
        <v>21</v>
      </c>
      <c r="C21" s="13">
        <v>61</v>
      </c>
    </row>
    <row r="22" spans="1:4" s="8" customFormat="1" ht="24" customHeight="1" x14ac:dyDescent="0.25">
      <c r="A22" s="18" t="s">
        <v>10</v>
      </c>
      <c r="B22" s="19">
        <f>SUM(B8:B21)</f>
        <v>7811</v>
      </c>
      <c r="C22" s="19">
        <f>SUM(C8:C21)</f>
        <v>1441</v>
      </c>
      <c r="D22" s="35">
        <f>SUM(C22)/B22</f>
        <v>0.18448342081679683</v>
      </c>
    </row>
    <row r="23" spans="1:4" x14ac:dyDescent="0.25">
      <c r="B23" s="36">
        <f>SUM(B22)-C22</f>
        <v>6370</v>
      </c>
      <c r="C23" s="37">
        <f>SUM(B23)/B22</f>
        <v>0.81551657918320319</v>
      </c>
    </row>
  </sheetData>
  <mergeCells count="2">
    <mergeCell ref="A1:B1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INTEGRACION DEL INDICADOR</vt:lpstr>
      <vt:lpstr>BECAS AL EXT-JULIO A DIC</vt:lpstr>
      <vt:lpstr>BECAS NAL-JULIO A DIC</vt:lpstr>
      <vt:lpstr>CUADRO RESUMEN BECAS NACIONALES</vt:lpstr>
      <vt:lpstr>CUADRO RESUMEN BECAS AL EXTRANJ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 Francisco Urbieta Velasco</dc:creator>
  <cp:lastModifiedBy>Janov Aida Debra Haber Borsuk</cp:lastModifiedBy>
  <cp:lastPrinted>2017-07-05T18:25:59Z</cp:lastPrinted>
  <dcterms:created xsi:type="dcterms:W3CDTF">2017-07-05T16:43:54Z</dcterms:created>
  <dcterms:modified xsi:type="dcterms:W3CDTF">2018-01-11T23:23:37Z</dcterms:modified>
</cp:coreProperties>
</file>