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esktop\Evaluación\2016\S191\MIR\2Trim Avance de metas\Medios de Verificación\"/>
    </mc:Choice>
  </mc:AlternateContent>
  <bookViews>
    <workbookView xWindow="0" yWindow="0" windowWidth="23040" windowHeight="8724"/>
  </bookViews>
  <sheets>
    <sheet name="Mov. Nómina" sheetId="1" r:id="rId1"/>
    <sheet name="Est. Económico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6" i="2"/>
  <c r="B6" i="2"/>
  <c r="E5" i="2"/>
  <c r="E6" i="2" s="1"/>
  <c r="E5" i="1"/>
  <c r="E6" i="1"/>
  <c r="E7" i="1"/>
  <c r="E8" i="1"/>
  <c r="E9" i="1"/>
  <c r="B10" i="1"/>
  <c r="C10" i="1"/>
  <c r="D10" i="1"/>
  <c r="E10" i="1" l="1"/>
  <c r="E12" i="1" s="1"/>
  <c r="E8" i="2"/>
  <c r="E9" i="2"/>
  <c r="E13" i="1" l="1"/>
  <c r="E14" i="1" s="1"/>
  <c r="E10" i="2"/>
</calcChain>
</file>

<file path=xl/sharedStrings.xml><?xml version="1.0" encoding="utf-8"?>
<sst xmlns="http://schemas.openxmlformats.org/spreadsheetml/2006/main" count="30" uniqueCount="23">
  <si>
    <t>Valor del Indicador 2° Trim</t>
  </si>
  <si>
    <r>
      <rPr>
        <b/>
        <sz val="11"/>
        <color theme="0"/>
        <rFont val="Calibri"/>
        <family val="2"/>
        <scheme val="minor"/>
      </rPr>
      <t>Denominador:</t>
    </r>
    <r>
      <rPr>
        <sz val="11"/>
        <color theme="0"/>
        <rFont val="Calibri"/>
        <family val="2"/>
        <scheme val="minor"/>
      </rPr>
      <t xml:space="preserve"> Número total de estímulos económicos programados en el año según el calendario interno autorizado</t>
    </r>
  </si>
  <si>
    <r>
      <t>N</t>
    </r>
    <r>
      <rPr>
        <b/>
        <sz val="11"/>
        <color theme="0"/>
        <rFont val="Calibri"/>
        <family val="2"/>
        <scheme val="minor"/>
      </rPr>
      <t>umerador :</t>
    </r>
    <r>
      <rPr>
        <sz val="11"/>
        <color theme="0"/>
        <rFont val="Calibri"/>
        <family val="2"/>
        <scheme val="minor"/>
      </rPr>
      <t xml:space="preserve"> Número de estímulos económicos entregados a tiempo en el periodo t </t>
    </r>
  </si>
  <si>
    <t>Total del mes</t>
  </si>
  <si>
    <t>Estímulo económico</t>
  </si>
  <si>
    <t>Junio</t>
  </si>
  <si>
    <t>Mayo</t>
  </si>
  <si>
    <t>Abril</t>
  </si>
  <si>
    <t>Total</t>
  </si>
  <si>
    <t xml:space="preserve">Monto </t>
  </si>
  <si>
    <t>Concepto que integra el indicador</t>
  </si>
  <si>
    <t>Porcentaje de estímulos económicos entregados a tiempo</t>
  </si>
  <si>
    <t xml:space="preserve">Nombre del Indicador: </t>
  </si>
  <si>
    <r>
      <rPr>
        <b/>
        <sz val="11"/>
        <color theme="0"/>
        <rFont val="Calibri"/>
        <family val="2"/>
        <scheme val="minor"/>
      </rPr>
      <t>Denominador:</t>
    </r>
    <r>
      <rPr>
        <sz val="11"/>
        <color theme="0"/>
        <rFont val="Calibri"/>
        <family val="2"/>
        <scheme val="minor"/>
      </rPr>
      <t xml:space="preserve"> Número total actualizaciones que se deben realizar en nomina por cambios de situación en el año</t>
    </r>
  </si>
  <si>
    <r>
      <t>N</t>
    </r>
    <r>
      <rPr>
        <b/>
        <sz val="11"/>
        <color theme="0"/>
        <rFont val="Calibri"/>
        <family val="2"/>
        <scheme val="minor"/>
      </rPr>
      <t>umerador :</t>
    </r>
    <r>
      <rPr>
        <sz val="11"/>
        <color theme="0"/>
        <rFont val="Calibri"/>
        <family val="2"/>
        <scheme val="minor"/>
      </rPr>
      <t xml:space="preserve"> Número actualizaciones realizadas en tiempo en nomina por cambios de situación en el período i</t>
    </r>
  </si>
  <si>
    <t>Cuentas Bancarias</t>
  </si>
  <si>
    <t>Cambio de Estado</t>
  </si>
  <si>
    <t>Cambio de Nivel</t>
  </si>
  <si>
    <t>Bajas</t>
  </si>
  <si>
    <t xml:space="preserve">Altas </t>
  </si>
  <si>
    <t xml:space="preserve">Movimientos </t>
  </si>
  <si>
    <t>Conceptos que integran el indicador</t>
  </si>
  <si>
    <t>Porcentaje de movimientos en nómina debido a cambios en la situación de los investigadores nacionales, llevados a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</si>
</sst>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theme="3" tint="-0.499984740745262"/>
      </left>
      <right style="medium">
        <color theme="3" tint="-0.499984740745262"/>
      </right>
      <top/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/>
      <bottom style="thin">
        <color indexed="64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/>
    <xf numFmtId="0" fontId="0" fillId="0" borderId="2" xfId="0" applyBorder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3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view="pageBreakPreview" zoomScaleNormal="100" zoomScaleSheetLayoutView="100" workbookViewId="0">
      <selection activeCell="H10" sqref="H10"/>
    </sheetView>
  </sheetViews>
  <sheetFormatPr baseColWidth="10" defaultRowHeight="14.4" x14ac:dyDescent="0.3"/>
  <cols>
    <col min="1" max="1" width="24.77734375" customWidth="1"/>
    <col min="2" max="2" width="13.6640625" customWidth="1"/>
    <col min="3" max="3" width="12.6640625" customWidth="1"/>
    <col min="4" max="4" width="13.44140625" customWidth="1"/>
  </cols>
  <sheetData>
    <row r="1" spans="1:5" ht="38.4" customHeight="1" thickBot="1" x14ac:dyDescent="0.35">
      <c r="A1" s="19" t="s">
        <v>12</v>
      </c>
      <c r="B1" s="18" t="s">
        <v>22</v>
      </c>
      <c r="C1" s="18"/>
      <c r="D1" s="18"/>
      <c r="E1" s="18"/>
    </row>
    <row r="2" spans="1:5" ht="15" thickBot="1" x14ac:dyDescent="0.35">
      <c r="A2" s="19"/>
      <c r="B2" s="18"/>
      <c r="C2" s="18"/>
      <c r="D2" s="18"/>
      <c r="E2" s="18"/>
    </row>
    <row r="3" spans="1:5" ht="15" thickBot="1" x14ac:dyDescent="0.35">
      <c r="A3" s="14" t="s">
        <v>21</v>
      </c>
      <c r="B3" s="13" t="s">
        <v>20</v>
      </c>
      <c r="C3" s="13"/>
      <c r="D3" s="13"/>
      <c r="E3" s="16" t="s">
        <v>8</v>
      </c>
    </row>
    <row r="4" spans="1:5" ht="15" thickBot="1" x14ac:dyDescent="0.35">
      <c r="A4" s="15"/>
      <c r="B4" s="12" t="s">
        <v>7</v>
      </c>
      <c r="C4" s="12" t="s">
        <v>6</v>
      </c>
      <c r="D4" s="12" t="s">
        <v>5</v>
      </c>
      <c r="E4" s="16"/>
    </row>
    <row r="5" spans="1:5" ht="15" thickBot="1" x14ac:dyDescent="0.35">
      <c r="A5" s="5" t="s">
        <v>19</v>
      </c>
      <c r="B5" s="2">
        <v>108</v>
      </c>
      <c r="C5" s="2">
        <v>120</v>
      </c>
      <c r="D5" s="2">
        <v>137</v>
      </c>
      <c r="E5" s="2">
        <f>SUM(B5:D5)</f>
        <v>365</v>
      </c>
    </row>
    <row r="6" spans="1:5" ht="15" thickBot="1" x14ac:dyDescent="0.35">
      <c r="A6" s="4" t="s">
        <v>18</v>
      </c>
      <c r="B6" s="2">
        <v>139</v>
      </c>
      <c r="C6" s="2">
        <v>135</v>
      </c>
      <c r="D6" s="2">
        <v>58</v>
      </c>
      <c r="E6" s="2">
        <f>SUM(B6:D6)</f>
        <v>332</v>
      </c>
    </row>
    <row r="7" spans="1:5" ht="15" thickBot="1" x14ac:dyDescent="0.35">
      <c r="A7" s="4" t="s">
        <v>17</v>
      </c>
      <c r="B7" s="2">
        <v>0</v>
      </c>
      <c r="C7" s="2">
        <v>0</v>
      </c>
      <c r="D7" s="2">
        <v>0</v>
      </c>
      <c r="E7" s="2">
        <f>SUM(B7:D7)</f>
        <v>0</v>
      </c>
    </row>
    <row r="8" spans="1:5" ht="15" thickBot="1" x14ac:dyDescent="0.35">
      <c r="A8" s="4" t="s">
        <v>16</v>
      </c>
      <c r="B8" s="2">
        <v>56</v>
      </c>
      <c r="C8" s="2">
        <v>76</v>
      </c>
      <c r="D8" s="2">
        <v>56</v>
      </c>
      <c r="E8" s="2">
        <f>SUM(B8:D8)</f>
        <v>188</v>
      </c>
    </row>
    <row r="9" spans="1:5" ht="15" thickBot="1" x14ac:dyDescent="0.35">
      <c r="A9" s="4" t="s">
        <v>15</v>
      </c>
      <c r="B9" s="2">
        <v>45</v>
      </c>
      <c r="C9" s="2">
        <v>36</v>
      </c>
      <c r="D9" s="2">
        <v>23</v>
      </c>
      <c r="E9" s="2">
        <f>SUM(B9:D9)</f>
        <v>104</v>
      </c>
    </row>
    <row r="10" spans="1:5" ht="15" thickBot="1" x14ac:dyDescent="0.35">
      <c r="A10" s="9" t="s">
        <v>3</v>
      </c>
      <c r="B10" s="8">
        <f>SUM(B5:B9)</f>
        <v>348</v>
      </c>
      <c r="C10" s="8">
        <f>SUM(C5:C9)</f>
        <v>367</v>
      </c>
      <c r="D10" s="8">
        <f>SUM(D5:D9)</f>
        <v>274</v>
      </c>
      <c r="E10" s="8">
        <f>SUM(E5:E9)</f>
        <v>989</v>
      </c>
    </row>
    <row r="11" spans="1:5" ht="15" thickBot="1" x14ac:dyDescent="0.35">
      <c r="B11" s="7"/>
      <c r="C11" s="7"/>
      <c r="E11" s="6"/>
    </row>
    <row r="12" spans="1:5" ht="33" customHeight="1" thickBot="1" x14ac:dyDescent="0.35">
      <c r="A12" s="17" t="s">
        <v>14</v>
      </c>
      <c r="B12" s="17"/>
      <c r="C12" s="17"/>
      <c r="D12" s="17"/>
      <c r="E12" s="2">
        <f>E10</f>
        <v>989</v>
      </c>
    </row>
    <row r="13" spans="1:5" ht="31.8" customHeight="1" thickBot="1" x14ac:dyDescent="0.35">
      <c r="A13" s="17" t="s">
        <v>13</v>
      </c>
      <c r="B13" s="17"/>
      <c r="C13" s="17"/>
      <c r="D13" s="17"/>
      <c r="E13" s="2">
        <f>E10</f>
        <v>989</v>
      </c>
    </row>
    <row r="14" spans="1:5" ht="15" thickBot="1" x14ac:dyDescent="0.35">
      <c r="C14" s="20" t="s">
        <v>0</v>
      </c>
      <c r="D14" s="20"/>
      <c r="E14" s="1">
        <f>E12/E13*100</f>
        <v>100</v>
      </c>
    </row>
  </sheetData>
  <mergeCells count="8">
    <mergeCell ref="A13:D13"/>
    <mergeCell ref="C14:D14"/>
    <mergeCell ref="B3:D3"/>
    <mergeCell ref="A3:A4"/>
    <mergeCell ref="E3:E4"/>
    <mergeCell ref="A12:D12"/>
    <mergeCell ref="B1:E2"/>
    <mergeCell ref="A1:A2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150" zoomScaleNormal="100" zoomScaleSheetLayoutView="150" workbookViewId="0">
      <selection activeCell="G7" sqref="G7"/>
    </sheetView>
  </sheetViews>
  <sheetFormatPr baseColWidth="10" defaultRowHeight="14.4" x14ac:dyDescent="0.3"/>
  <cols>
    <col min="1" max="1" width="23.44140625" customWidth="1"/>
    <col min="4" max="4" width="12.6640625" customWidth="1"/>
  </cols>
  <sheetData>
    <row r="1" spans="1:5" ht="15" thickBot="1" x14ac:dyDescent="0.35">
      <c r="A1" s="22" t="s">
        <v>12</v>
      </c>
      <c r="B1" s="18" t="s">
        <v>11</v>
      </c>
      <c r="C1" s="18"/>
      <c r="D1" s="18"/>
      <c r="E1" s="18"/>
    </row>
    <row r="2" spans="1:5" ht="15" thickBot="1" x14ac:dyDescent="0.35">
      <c r="A2" s="22"/>
      <c r="B2" s="18"/>
      <c r="C2" s="18"/>
      <c r="D2" s="18"/>
      <c r="E2" s="18"/>
    </row>
    <row r="3" spans="1:5" ht="15" thickBot="1" x14ac:dyDescent="0.35">
      <c r="A3" s="23" t="s">
        <v>10</v>
      </c>
      <c r="B3" s="25" t="s">
        <v>9</v>
      </c>
      <c r="C3" s="25"/>
      <c r="D3" s="25"/>
      <c r="E3" s="26" t="s">
        <v>8</v>
      </c>
    </row>
    <row r="4" spans="1:5" ht="15" thickBot="1" x14ac:dyDescent="0.35">
      <c r="A4" s="24"/>
      <c r="B4" s="11" t="s">
        <v>7</v>
      </c>
      <c r="C4" s="11" t="s">
        <v>6</v>
      </c>
      <c r="D4" s="11" t="s">
        <v>5</v>
      </c>
      <c r="E4" s="26"/>
    </row>
    <row r="5" spans="1:5" ht="15" thickBot="1" x14ac:dyDescent="0.35">
      <c r="A5" s="5" t="s">
        <v>4</v>
      </c>
      <c r="B5" s="3">
        <v>24394</v>
      </c>
      <c r="C5" s="3">
        <v>24703</v>
      </c>
      <c r="D5" s="3">
        <v>24865</v>
      </c>
      <c r="E5" s="3">
        <f>SUM(B5:D5)</f>
        <v>73962</v>
      </c>
    </row>
    <row r="6" spans="1:5" ht="15" thickBot="1" x14ac:dyDescent="0.35">
      <c r="A6" s="4" t="s">
        <v>3</v>
      </c>
      <c r="B6" s="3">
        <f>SUM(B5:B5)</f>
        <v>24394</v>
      </c>
      <c r="C6" s="3">
        <f>SUM(C5:C5)</f>
        <v>24703</v>
      </c>
      <c r="D6" s="3">
        <f>SUM(D5:D5)</f>
        <v>24865</v>
      </c>
      <c r="E6" s="3">
        <f>SUM(E5:E5)</f>
        <v>73962</v>
      </c>
    </row>
    <row r="7" spans="1:5" ht="15" thickBot="1" x14ac:dyDescent="0.35"/>
    <row r="8" spans="1:5" ht="27.6" customHeight="1" thickBot="1" x14ac:dyDescent="0.35">
      <c r="A8" s="21" t="s">
        <v>2</v>
      </c>
      <c r="B8" s="21"/>
      <c r="C8" s="21"/>
      <c r="D8" s="21"/>
      <c r="E8" s="10">
        <f>E6</f>
        <v>73962</v>
      </c>
    </row>
    <row r="9" spans="1:5" ht="28.2" customHeight="1" thickBot="1" x14ac:dyDescent="0.35">
      <c r="A9" s="21" t="s">
        <v>1</v>
      </c>
      <c r="B9" s="21"/>
      <c r="C9" s="21"/>
      <c r="D9" s="21"/>
      <c r="E9" s="10">
        <f>E6</f>
        <v>73962</v>
      </c>
    </row>
    <row r="10" spans="1:5" ht="15" thickBot="1" x14ac:dyDescent="0.35">
      <c r="C10" s="20" t="s">
        <v>0</v>
      </c>
      <c r="D10" s="20"/>
      <c r="E10" s="1">
        <f>E8/E9*100</f>
        <v>100</v>
      </c>
    </row>
  </sheetData>
  <mergeCells count="8">
    <mergeCell ref="A8:D8"/>
    <mergeCell ref="A9:D9"/>
    <mergeCell ref="C10:D10"/>
    <mergeCell ref="A1:A2"/>
    <mergeCell ref="B1:E2"/>
    <mergeCell ref="A3:A4"/>
    <mergeCell ref="B3:D3"/>
    <mergeCell ref="E3:E4"/>
  </mergeCells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E574FE6-DA85-41F2-B515-7A655EB5773E}"/>
</file>

<file path=customXml/itemProps2.xml><?xml version="1.0" encoding="utf-8"?>
<ds:datastoreItem xmlns:ds="http://schemas.openxmlformats.org/officeDocument/2006/customXml" ds:itemID="{54153F57-4F25-4E28-9996-C0517A8DBEE5}"/>
</file>

<file path=customXml/itemProps3.xml><?xml version="1.0" encoding="utf-8"?>
<ds:datastoreItem xmlns:ds="http://schemas.openxmlformats.org/officeDocument/2006/customXml" ds:itemID="{D2AAF229-34BB-429D-974D-CF24BEB07F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Mov. Nómina</vt:lpstr>
      <vt:lpstr>Est. Económico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LAP5ATA</cp:lastModifiedBy>
  <dcterms:created xsi:type="dcterms:W3CDTF">2016-07-20T22:05:52Z</dcterms:created>
  <dcterms:modified xsi:type="dcterms:W3CDTF">2016-09-29T23:26:18Z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