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mguerra\Mis documentos\PASH, PMP y SFP\MIR\2018\Medios de verificación\2o trimestre\"/>
    </mc:Choice>
  </mc:AlternateContent>
  <xr:revisionPtr revIDLastSave="0" documentId="8_{B821E136-85B2-48DD-A85E-9E6890685EED}" xr6:coauthVersionLast="36" xr6:coauthVersionMax="36" xr10:uidLastSave="{00000000-0000-0000-0000-000000000000}"/>
  <bookViews>
    <workbookView xWindow="480" yWindow="75" windowWidth="10380" windowHeight="6030" xr2:uid="{00000000-000D-0000-FFFF-FFFF00000000}"/>
  </bookViews>
  <sheets>
    <sheet name="2018" sheetId="1" r:id="rId1"/>
  </sheets>
  <definedNames>
    <definedName name="_xlnm.Print_Area" localSheetId="0">'2018'!$A$1:$M$33</definedName>
  </definedNames>
  <calcPr calcId="179020"/>
</workbook>
</file>

<file path=xl/calcChain.xml><?xml version="1.0" encoding="utf-8"?>
<calcChain xmlns="http://schemas.openxmlformats.org/spreadsheetml/2006/main">
  <c r="M22" i="1" l="1"/>
  <c r="L22" i="1"/>
  <c r="K22" i="1"/>
  <c r="J22" i="1"/>
  <c r="H22" i="1"/>
  <c r="I22" i="1"/>
  <c r="I29" i="1"/>
  <c r="M29" i="1"/>
  <c r="K29" i="1"/>
  <c r="F22" i="1"/>
  <c r="D22" i="1"/>
  <c r="C22" i="1"/>
  <c r="C29" i="1"/>
  <c r="B22" i="1"/>
  <c r="E22" i="1"/>
  <c r="E29" i="1"/>
  <c r="G22" i="1"/>
  <c r="G29" i="1"/>
  <c r="E33" i="1"/>
</calcChain>
</file>

<file path=xl/sharedStrings.xml><?xml version="1.0" encoding="utf-8"?>
<sst xmlns="http://schemas.openxmlformats.org/spreadsheetml/2006/main" count="39" uniqueCount="25">
  <si>
    <t>PAGO DE ESTÍMULOS ECONÓMICOS DURANTE EL EJERCICIO 2018</t>
  </si>
  <si>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</si>
  <si>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</si>
  <si>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</si>
  <si>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</si>
  <si>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</si>
  <si>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</si>
  <si>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</si>
  <si>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</si>
  <si>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</si>
  <si>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CANDIDATO CDMX</t>
  </si>
  <si>
    <t>CANDIDATO ESTADOS</t>
  </si>
  <si>
    <t>NIVEL1 CDMX</t>
  </si>
  <si>
    <t>NIVEL 1  ESTADOS</t>
  </si>
  <si>
    <t>NIVEL 2 CDMX</t>
  </si>
  <si>
    <t>NIVEL 2  ESTADOS</t>
  </si>
  <si>
    <t>NIVEL 3 CDMX</t>
  </si>
  <si>
    <t>NIVEL 3  ESTADOS</t>
  </si>
  <si>
    <t>SUBTOTAL</t>
  </si>
  <si>
    <t>Tercios</t>
  </si>
  <si>
    <t>UMAS</t>
  </si>
  <si>
    <t>AYUD. DE INVEST.</t>
  </si>
  <si>
    <t>2 TERCIOS POR DOCENCIA</t>
  </si>
  <si>
    <t xml:space="preserve"> TOTAL</t>
  </si>
  <si>
    <t>TOTAL PRIMER SEMESTRE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</si>
</sst>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.00;[Red]\-&quot;$&quot;#,##0.00"/>
    <numFmt numFmtId="165" formatCode="_-&quot;$&quot;* #,##0.00_-;\-&quot;$&quot;* #,##0.00_-;_-&quot;$&quot;* &quot;-&quot;??_-;_-@_-"/>
    <numFmt numFmtId="166" formatCode="&quot;$&quot;#,###,##0.00"/>
    <numFmt numFmtId="167" formatCode="&quot;$&quot;0,000,000.00"/>
    <numFmt numFmtId="168" formatCode="&quot;$&quot;#,##0.00"/>
    <numFmt numFmtId="169" formatCode="#,##0.0000000000"/>
    <numFmt numFmtId="170" formatCode="_-[$€-2]* #,##0.00_-;\-[$€-2]* #,##0.00_-;_-[$€-2]* &quot;-&quot;??_-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lbertus Medium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0" fillId="0" borderId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Alignment="1">
      <alignment vertical="center"/>
    </xf>
    <xf numFmtId="166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0" borderId="4" xfId="0" applyFont="1" applyBorder="1" applyAlignment="1">
      <alignment vertical="center"/>
    </xf>
    <xf numFmtId="166" fontId="4" fillId="0" borderId="1" xfId="0" applyNumberFormat="1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6" fontId="4" fillId="0" borderId="9" xfId="0" applyNumberFormat="1" applyFont="1" applyBorder="1" applyAlignment="1">
      <alignment vertical="center"/>
    </xf>
    <xf numFmtId="166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66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6" fontId="4" fillId="0" borderId="1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6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7" fontId="9" fillId="0" borderId="1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Continuous" vertical="center"/>
    </xf>
    <xf numFmtId="0" fontId="8" fillId="0" borderId="0" xfId="0" applyFont="1" applyAlignment="1">
      <alignment horizontal="center" vertical="center"/>
    </xf>
    <xf numFmtId="167" fontId="8" fillId="0" borderId="0" xfId="0" applyNumberFormat="1" applyFont="1" applyAlignment="1">
      <alignment vertical="center"/>
    </xf>
    <xf numFmtId="168" fontId="8" fillId="0" borderId="0" xfId="0" applyNumberFormat="1" applyFont="1" applyAlignment="1">
      <alignment vertical="center"/>
    </xf>
    <xf numFmtId="166" fontId="4" fillId="0" borderId="20" xfId="0" applyNumberFormat="1" applyFont="1" applyBorder="1" applyAlignment="1">
      <alignment vertical="center"/>
    </xf>
    <xf numFmtId="166" fontId="4" fillId="0" borderId="21" xfId="0" applyNumberFormat="1" applyFont="1" applyBorder="1" applyAlignment="1">
      <alignment vertical="center"/>
    </xf>
    <xf numFmtId="166" fontId="4" fillId="0" borderId="22" xfId="0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69" fontId="0" fillId="0" borderId="0" xfId="0" applyNumberFormat="1"/>
    <xf numFmtId="4" fontId="0" fillId="0" borderId="0" xfId="0" applyNumberFormat="1"/>
    <xf numFmtId="10" fontId="4" fillId="0" borderId="0" xfId="2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9" fillId="0" borderId="23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40" fontId="8" fillId="0" borderId="0" xfId="0" applyNumberFormat="1" applyFont="1" applyAlignment="1">
      <alignment vertical="center"/>
    </xf>
    <xf numFmtId="40" fontId="12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</cellXfs>
  <cellStyles count="15">
    <cellStyle name="Euro" xfId="6" xr:uid="{00000000-0005-0000-0000-000000000000}"/>
    <cellStyle name="Moneda 2" xfId="7" xr:uid="{00000000-0005-0000-0000-000001000000}"/>
    <cellStyle name="Moneda 3" xfId="8" xr:uid="{00000000-0005-0000-0000-000002000000}"/>
    <cellStyle name="Normal" xfId="0" builtinId="0"/>
    <cellStyle name="Normal 2" xfId="1" xr:uid="{00000000-0005-0000-0000-000004000000}"/>
    <cellStyle name="Normal 2 2" xfId="4" xr:uid="{00000000-0005-0000-0000-000005000000}"/>
    <cellStyle name="Normal 3" xfId="9" xr:uid="{00000000-0005-0000-0000-000006000000}"/>
    <cellStyle name="Normal 4" xfId="10" xr:uid="{00000000-0005-0000-0000-000007000000}"/>
    <cellStyle name="Normal 5" xfId="11" xr:uid="{00000000-0005-0000-0000-000008000000}"/>
    <cellStyle name="Normal 6" xfId="12" xr:uid="{00000000-0005-0000-0000-000009000000}"/>
    <cellStyle name="Porcentaje" xfId="2" builtinId="5"/>
    <cellStyle name="Porcentaje 2" xfId="3" xr:uid="{00000000-0005-0000-0000-00000B000000}"/>
    <cellStyle name="Porcentaje 2 2" xfId="5" xr:uid="{00000000-0005-0000-0000-00000C000000}"/>
    <cellStyle name="Porcentaje 3" xfId="13" xr:uid="{00000000-0005-0000-0000-00000D000000}"/>
    <cellStyle name="Porcentual 2" xfId="14" xr:uid="{00000000-0005-0000-0000-00000E000000}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104775</xdr:rowOff>
    </xdr:from>
    <xdr:to>
      <xdr:col>3</xdr:col>
      <xdr:colOff>0</xdr:colOff>
      <xdr:row>7</xdr:row>
      <xdr:rowOff>266700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0" y="104775"/>
          <a:ext cx="3362325" cy="1295400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M33"/>
  <sheetViews>
    <sheetView tabSelected="1" topLeftCell="A2" zoomScale="80" zoomScaleNormal="80" workbookViewId="0" xr3:uid="{AEA406A1-0E4B-5B11-9CD5-51D6E497D94C}">
      <selection activeCell="O14" sqref="O14"/>
    </sheetView>
  </sheetViews>
  <sheetFormatPr defaultColWidth="11.42578125" defaultRowHeight="12.75"/>
  <cols>
    <col min="1" max="1" width="23.5703125" style="3" customWidth="1"/>
    <col min="2" max="2" width="9.7109375" style="57" customWidth="1"/>
    <col min="3" max="3" width="18" style="3" customWidth="1"/>
    <col min="4" max="4" width="9.7109375" style="57" customWidth="1"/>
    <col min="5" max="5" width="18" style="3" customWidth="1"/>
    <col min="6" max="6" width="9.7109375" style="57" customWidth="1"/>
    <col min="7" max="7" width="18" style="3" customWidth="1"/>
    <col min="8" max="8" width="9.7109375" style="3" customWidth="1"/>
    <col min="9" max="9" width="22.28515625" style="3" bestFit="1" customWidth="1"/>
    <col min="10" max="10" width="11.28515625" style="3" customWidth="1"/>
    <col min="11" max="11" width="18" style="3" bestFit="1" customWidth="1"/>
    <col min="12" max="12" width="9.7109375" style="3" customWidth="1"/>
    <col min="13" max="13" width="18" style="3" bestFit="1" customWidth="1"/>
    <col min="14" max="16384" width="11.42578125" style="3"/>
  </cols>
  <sheetData>
    <row r="8" spans="1:13" ht="25.5" customHeight="1" thickBot="1">
      <c r="A8" s="1"/>
      <c r="B8" s="47" t="s">
        <v>0</v>
      </c>
      <c r="C8" s="2"/>
      <c r="D8" s="47"/>
      <c r="E8" s="2"/>
      <c r="F8" s="47"/>
      <c r="G8" s="2"/>
      <c r="H8" s="2"/>
      <c r="I8" s="2"/>
      <c r="J8" s="2"/>
      <c r="K8" s="2"/>
      <c r="L8" s="2"/>
      <c r="M8" s="2"/>
    </row>
    <row r="9" spans="1:13" ht="15" customHeight="1">
      <c r="A9" s="4"/>
      <c r="B9" s="48"/>
      <c r="C9" s="6"/>
      <c r="D9" s="54"/>
      <c r="E9" s="6"/>
      <c r="F9" s="54"/>
      <c r="G9" s="1"/>
      <c r="H9" s="1"/>
      <c r="I9" s="1"/>
      <c r="J9" s="1"/>
      <c r="K9" s="1"/>
      <c r="L9" s="1"/>
      <c r="M9" s="27"/>
    </row>
    <row r="10" spans="1:13" ht="15" customHeight="1" thickBot="1">
      <c r="A10" s="7"/>
      <c r="B10" s="49" t="s">
        <v>1</v>
      </c>
      <c r="C10" s="8"/>
      <c r="D10" s="58" t="s">
        <v>2</v>
      </c>
      <c r="E10" s="8"/>
      <c r="F10" s="58" t="s">
        <v>3</v>
      </c>
      <c r="G10" s="31"/>
      <c r="H10" s="31" t="s">
        <v>4</v>
      </c>
      <c r="I10" s="31"/>
      <c r="J10" s="31" t="s">
        <v>5</v>
      </c>
      <c r="K10" s="31"/>
      <c r="L10" s="31" t="s">
        <v>6</v>
      </c>
      <c r="M10" s="28"/>
    </row>
    <row r="11" spans="1:13" ht="30" customHeight="1" thickBot="1">
      <c r="A11" s="9" t="s">
        <v>7</v>
      </c>
      <c r="B11" s="50" t="s">
        <v>8</v>
      </c>
      <c r="C11" s="10" t="s">
        <v>9</v>
      </c>
      <c r="D11" s="50" t="s">
        <v>8</v>
      </c>
      <c r="E11" s="10" t="s">
        <v>9</v>
      </c>
      <c r="F11" s="50" t="s">
        <v>8</v>
      </c>
      <c r="G11" s="10" t="s">
        <v>9</v>
      </c>
      <c r="H11" s="29" t="s">
        <v>8</v>
      </c>
      <c r="I11" s="10" t="s">
        <v>9</v>
      </c>
      <c r="J11" s="29" t="s">
        <v>8</v>
      </c>
      <c r="K11" s="10" t="s">
        <v>9</v>
      </c>
      <c r="L11" s="29" t="s">
        <v>8</v>
      </c>
      <c r="M11" s="10" t="s">
        <v>9</v>
      </c>
    </row>
    <row r="12" spans="1:13" ht="30" customHeight="1">
      <c r="A12" s="11" t="s">
        <v>10</v>
      </c>
      <c r="B12" s="42">
        <v>993</v>
      </c>
      <c r="C12" s="12">
        <v>7042352</v>
      </c>
      <c r="D12" s="52">
        <v>1021</v>
      </c>
      <c r="E12" s="12">
        <v>7882113.79</v>
      </c>
      <c r="F12" s="52">
        <v>1032</v>
      </c>
      <c r="G12" s="12">
        <v>7774605.5700000003</v>
      </c>
      <c r="H12" s="52">
        <v>1031</v>
      </c>
      <c r="I12" s="12">
        <v>7676948.6400000006</v>
      </c>
      <c r="J12" s="52">
        <v>1035</v>
      </c>
      <c r="K12" s="12">
        <v>7664183.6800000006</v>
      </c>
      <c r="L12" s="52">
        <v>1021</v>
      </c>
      <c r="M12" s="35">
        <v>7604763.0800000001</v>
      </c>
    </row>
    <row r="13" spans="1:13" ht="30" customHeight="1">
      <c r="A13" s="5" t="s">
        <v>11</v>
      </c>
      <c r="B13" s="43">
        <v>4035</v>
      </c>
      <c r="C13" s="13">
        <v>37676515.189999975</v>
      </c>
      <c r="D13" s="59">
        <v>4127</v>
      </c>
      <c r="E13" s="13">
        <v>41716426.529999994</v>
      </c>
      <c r="F13" s="59">
        <v>4176</v>
      </c>
      <c r="G13" s="13">
        <v>41622401.999999985</v>
      </c>
      <c r="H13" s="59">
        <v>4218</v>
      </c>
      <c r="I13" s="13">
        <v>41983886.239999995</v>
      </c>
      <c r="J13" s="59">
        <v>4209</v>
      </c>
      <c r="K13" s="13">
        <v>41326368.789999992</v>
      </c>
      <c r="L13" s="59">
        <v>4173</v>
      </c>
      <c r="M13" s="36">
        <v>41337834.219999991</v>
      </c>
    </row>
    <row r="14" spans="1:13" ht="30" customHeight="1">
      <c r="A14" s="5" t="s">
        <v>12</v>
      </c>
      <c r="B14" s="43">
        <v>4079</v>
      </c>
      <c r="C14" s="13">
        <v>57379489.659999996</v>
      </c>
      <c r="D14" s="59">
        <v>4106</v>
      </c>
      <c r="E14" s="13">
        <v>61492714.040000007</v>
      </c>
      <c r="F14" s="59">
        <v>4109</v>
      </c>
      <c r="G14" s="13">
        <v>60704477.740000002</v>
      </c>
      <c r="H14" s="59">
        <v>4112</v>
      </c>
      <c r="I14" s="13">
        <v>60697258.63000001</v>
      </c>
      <c r="J14" s="59">
        <v>4105</v>
      </c>
      <c r="K14" s="13">
        <v>60730585.300000004</v>
      </c>
      <c r="L14" s="59">
        <v>4075</v>
      </c>
      <c r="M14" s="36">
        <v>60173211.110000007</v>
      </c>
    </row>
    <row r="15" spans="1:13" ht="30" customHeight="1">
      <c r="A15" s="5" t="s">
        <v>13</v>
      </c>
      <c r="B15" s="43">
        <v>9671</v>
      </c>
      <c r="C15" s="13">
        <v>158416066.12</v>
      </c>
      <c r="D15" s="59">
        <v>9772</v>
      </c>
      <c r="E15" s="13">
        <v>169592217.47</v>
      </c>
      <c r="F15" s="59">
        <v>9791</v>
      </c>
      <c r="G15" s="13">
        <v>168784883.55000007</v>
      </c>
      <c r="H15" s="59">
        <v>9796</v>
      </c>
      <c r="I15" s="13">
        <v>169952656.73999998</v>
      </c>
      <c r="J15" s="59">
        <v>9784</v>
      </c>
      <c r="K15" s="13">
        <v>167654093.39999995</v>
      </c>
      <c r="L15" s="59">
        <v>9736</v>
      </c>
      <c r="M15" s="36">
        <v>167369493.12999997</v>
      </c>
    </row>
    <row r="16" spans="1:13" ht="30" customHeight="1">
      <c r="A16" s="5" t="s">
        <v>14</v>
      </c>
      <c r="B16" s="43">
        <v>1873</v>
      </c>
      <c r="C16" s="13">
        <v>35188458.049999997</v>
      </c>
      <c r="D16" s="59">
        <v>1878</v>
      </c>
      <c r="E16" s="13">
        <v>37930065.990000002</v>
      </c>
      <c r="F16" s="59">
        <v>1880</v>
      </c>
      <c r="G16" s="13">
        <v>36931613.960000001</v>
      </c>
      <c r="H16" s="59">
        <v>1880</v>
      </c>
      <c r="I16" s="13">
        <v>36939950.920000002</v>
      </c>
      <c r="J16" s="59">
        <v>1878</v>
      </c>
      <c r="K16" s="13">
        <v>36868691.490000002</v>
      </c>
      <c r="L16" s="59">
        <v>1870</v>
      </c>
      <c r="M16" s="36">
        <v>36673565.039999999</v>
      </c>
    </row>
    <row r="17" spans="1:13" ht="30" customHeight="1">
      <c r="A17" s="5" t="s">
        <v>15</v>
      </c>
      <c r="B17" s="43">
        <v>2453</v>
      </c>
      <c r="C17" s="13">
        <v>51756350.189999998</v>
      </c>
      <c r="D17" s="59">
        <v>2457</v>
      </c>
      <c r="E17" s="13">
        <v>55283414.539999999</v>
      </c>
      <c r="F17" s="59">
        <v>2455</v>
      </c>
      <c r="G17" s="13">
        <v>54155649.810000002</v>
      </c>
      <c r="H17" s="59">
        <v>2455</v>
      </c>
      <c r="I17" s="13">
        <v>54280178.610000007</v>
      </c>
      <c r="J17" s="59">
        <v>2456</v>
      </c>
      <c r="K17" s="13">
        <v>54046650.240000002</v>
      </c>
      <c r="L17" s="59">
        <v>2443</v>
      </c>
      <c r="M17" s="36">
        <v>53966123.469999999</v>
      </c>
    </row>
    <row r="18" spans="1:13" ht="30" customHeight="1">
      <c r="A18" s="5" t="s">
        <v>16</v>
      </c>
      <c r="B18" s="43">
        <v>1292</v>
      </c>
      <c r="C18" s="13">
        <v>42776586.789999999</v>
      </c>
      <c r="D18" s="59">
        <v>1291</v>
      </c>
      <c r="E18" s="13">
        <v>46311441.75</v>
      </c>
      <c r="F18" s="59">
        <v>1291</v>
      </c>
      <c r="G18" s="13">
        <v>44315048.630000003</v>
      </c>
      <c r="H18" s="59">
        <v>1288</v>
      </c>
      <c r="I18" s="13">
        <v>44152637.549999997</v>
      </c>
      <c r="J18" s="59">
        <v>1286</v>
      </c>
      <c r="K18" s="13">
        <v>44299109.509999998</v>
      </c>
      <c r="L18" s="59">
        <v>1281</v>
      </c>
      <c r="M18" s="36">
        <v>43963134.68</v>
      </c>
    </row>
    <row r="19" spans="1:13" ht="30" customHeight="1">
      <c r="A19" s="5" t="s">
        <v>17</v>
      </c>
      <c r="B19" s="43">
        <v>960</v>
      </c>
      <c r="C19" s="13">
        <v>34444444.93</v>
      </c>
      <c r="D19" s="59">
        <v>959</v>
      </c>
      <c r="E19" s="13">
        <v>35285401.799999997</v>
      </c>
      <c r="F19" s="59">
        <v>964</v>
      </c>
      <c r="G19" s="13">
        <v>35481681.57</v>
      </c>
      <c r="H19" s="59">
        <v>963</v>
      </c>
      <c r="I19" s="13">
        <v>35410113.530000001</v>
      </c>
      <c r="J19" s="59">
        <v>963</v>
      </c>
      <c r="K19" s="13">
        <v>35327340.869999997</v>
      </c>
      <c r="L19" s="59">
        <v>956</v>
      </c>
      <c r="M19" s="36">
        <v>35397226.200000003</v>
      </c>
    </row>
    <row r="20" spans="1:13" ht="12.95" customHeight="1" thickBot="1">
      <c r="A20" s="14"/>
      <c r="B20" s="44"/>
      <c r="C20" s="15"/>
      <c r="D20" s="53"/>
      <c r="E20" s="15"/>
      <c r="F20" s="53"/>
      <c r="G20" s="15"/>
      <c r="H20" s="53"/>
      <c r="I20" s="15"/>
      <c r="J20" s="53"/>
      <c r="K20" s="15"/>
      <c r="L20" s="53"/>
      <c r="M20" s="37"/>
    </row>
    <row r="21" spans="1:13" ht="13.5" thickBot="1">
      <c r="A21" s="1"/>
      <c r="B21" s="45"/>
      <c r="C21" s="6"/>
      <c r="D21" s="45"/>
      <c r="E21" s="6"/>
      <c r="F21" s="45"/>
      <c r="G21" s="6"/>
      <c r="H21" s="45"/>
      <c r="I21" s="6"/>
      <c r="J21" s="45"/>
      <c r="K21" s="6"/>
      <c r="L21" s="45"/>
      <c r="M21" s="6"/>
    </row>
    <row r="22" spans="1:13" ht="30" customHeight="1" thickBot="1">
      <c r="A22" s="16" t="s">
        <v>18</v>
      </c>
      <c r="B22" s="46">
        <f t="shared" ref="B22:G22" si="0">SUM(B12:B21)</f>
        <v>25356</v>
      </c>
      <c r="C22" s="17">
        <f t="shared" si="0"/>
        <v>424680262.93000001</v>
      </c>
      <c r="D22" s="46">
        <f t="shared" si="0"/>
        <v>25611</v>
      </c>
      <c r="E22" s="17">
        <f t="shared" si="0"/>
        <v>455493795.91000003</v>
      </c>
      <c r="F22" s="46">
        <f t="shared" si="0"/>
        <v>25698</v>
      </c>
      <c r="G22" s="17">
        <f t="shared" si="0"/>
        <v>449770362.83000004</v>
      </c>
      <c r="H22" s="46">
        <f t="shared" ref="H22:M22" si="1">SUM(H12:H21)</f>
        <v>25743</v>
      </c>
      <c r="I22" s="17">
        <f t="shared" si="1"/>
        <v>451093630.86000001</v>
      </c>
      <c r="J22" s="46">
        <f t="shared" si="1"/>
        <v>25716</v>
      </c>
      <c r="K22" s="17">
        <f t="shared" si="1"/>
        <v>447917023.27999997</v>
      </c>
      <c r="L22" s="46">
        <f t="shared" si="1"/>
        <v>25555</v>
      </c>
      <c r="M22" s="17">
        <f t="shared" si="1"/>
        <v>446485350.92999995</v>
      </c>
    </row>
    <row r="23" spans="1:13">
      <c r="A23" s="1"/>
      <c r="B23" s="45"/>
      <c r="C23" s="41"/>
      <c r="D23" s="45"/>
      <c r="E23" s="6"/>
      <c r="F23" s="45"/>
      <c r="G23" s="6"/>
      <c r="H23" s="45"/>
      <c r="I23" s="6"/>
      <c r="J23" s="45"/>
      <c r="K23" s="6"/>
      <c r="L23" s="45"/>
      <c r="M23" s="6"/>
    </row>
    <row r="24" spans="1:13" ht="33" customHeight="1" thickBot="1">
      <c r="A24" s="1"/>
      <c r="B24" s="51" t="s">
        <v>19</v>
      </c>
      <c r="C24" s="6"/>
      <c r="D24" s="51" t="s">
        <v>20</v>
      </c>
      <c r="E24" s="6"/>
      <c r="F24" s="51" t="s">
        <v>20</v>
      </c>
      <c r="G24" s="6"/>
      <c r="H24" s="51" t="s">
        <v>20</v>
      </c>
      <c r="I24" s="6"/>
      <c r="J24" s="51" t="s">
        <v>20</v>
      </c>
      <c r="K24" s="6"/>
      <c r="L24" s="51" t="s">
        <v>20</v>
      </c>
      <c r="M24" s="6"/>
    </row>
    <row r="25" spans="1:13" ht="30" customHeight="1">
      <c r="A25" s="18" t="s">
        <v>21</v>
      </c>
      <c r="B25" s="52">
        <v>2315.4366056016484</v>
      </c>
      <c r="C25" s="19">
        <v>5405780.3800000008</v>
      </c>
      <c r="D25" s="52">
        <v>1968.9560165534806</v>
      </c>
      <c r="E25" s="19">
        <v>4824414.79</v>
      </c>
      <c r="F25" s="52">
        <v>3972.0316295546559</v>
      </c>
      <c r="G25" s="19">
        <v>9732430.7799999993</v>
      </c>
      <c r="H25" s="52">
        <v>3055.6521034674156</v>
      </c>
      <c r="I25" s="19">
        <v>7487081.0099999998</v>
      </c>
      <c r="J25" s="52">
        <v>3502.1423125897873</v>
      </c>
      <c r="K25" s="19">
        <v>8581089.1799999997</v>
      </c>
      <c r="L25" s="52">
        <v>3342.9412139219016</v>
      </c>
      <c r="M25" s="35">
        <v>8191008.2799999993</v>
      </c>
    </row>
    <row r="26" spans="1:13" ht="30" customHeight="1" thickBot="1">
      <c r="A26" s="20" t="s">
        <v>22</v>
      </c>
      <c r="B26" s="53">
        <v>145.63107419892319</v>
      </c>
      <c r="C26" s="21">
        <v>340000.5</v>
      </c>
      <c r="D26" s="53">
        <v>2116.5848814809979</v>
      </c>
      <c r="E26" s="21">
        <v>5186140.9399999995</v>
      </c>
      <c r="F26" s="53">
        <v>992.87360013712964</v>
      </c>
      <c r="G26" s="21">
        <v>2432778.6100000003</v>
      </c>
      <c r="H26" s="53">
        <v>391.69211587436337</v>
      </c>
      <c r="I26" s="21">
        <v>959739.69000000006</v>
      </c>
      <c r="J26" s="53">
        <v>217.79663216664494</v>
      </c>
      <c r="K26" s="21">
        <v>533654.02</v>
      </c>
      <c r="L26" s="53">
        <v>268.28971039571638</v>
      </c>
      <c r="M26" s="37">
        <v>657374.18000000005</v>
      </c>
    </row>
    <row r="27" spans="1:13">
      <c r="A27" s="1"/>
      <c r="B27" s="45"/>
      <c r="C27" s="6"/>
      <c r="D27" s="45"/>
      <c r="E27" s="6"/>
      <c r="F27" s="45"/>
      <c r="G27" s="1"/>
      <c r="H27" s="30"/>
      <c r="I27" s="1"/>
      <c r="J27" s="30"/>
      <c r="K27" s="1"/>
      <c r="L27" s="30"/>
      <c r="M27" s="1"/>
    </row>
    <row r="28" spans="1:13" ht="13.5" thickBot="1">
      <c r="A28" s="1"/>
      <c r="B28" s="54"/>
      <c r="C28" s="6"/>
      <c r="D28" s="45"/>
      <c r="E28" s="6"/>
      <c r="F28" s="54"/>
      <c r="G28" s="1"/>
      <c r="H28" s="30"/>
      <c r="I28" s="1"/>
      <c r="J28" s="30"/>
      <c r="K28" s="1"/>
      <c r="L28" s="30"/>
      <c r="M28" s="1"/>
    </row>
    <row r="29" spans="1:13" ht="30" customHeight="1" thickBot="1">
      <c r="A29" s="16" t="s">
        <v>23</v>
      </c>
      <c r="B29" s="55"/>
      <c r="C29" s="25">
        <f>SUM(C22:C28)</f>
        <v>430426043.81</v>
      </c>
      <c r="D29" s="55"/>
      <c r="E29" s="25">
        <f>SUM(E22:E28)</f>
        <v>465504351.64000005</v>
      </c>
      <c r="F29" s="55"/>
      <c r="G29" s="25">
        <f>SUM(G22:G28)</f>
        <v>461935572.22000003</v>
      </c>
      <c r="H29" s="38"/>
      <c r="I29" s="25">
        <f>SUM(I22:I28)</f>
        <v>459540451.56</v>
      </c>
      <c r="J29" s="38"/>
      <c r="K29" s="25">
        <f>SUM(K22:K28)</f>
        <v>457031766.47999996</v>
      </c>
      <c r="L29" s="38"/>
      <c r="M29" s="25">
        <f>SUM(M22:M28)</f>
        <v>455333733.38999993</v>
      </c>
    </row>
    <row r="30" spans="1:13">
      <c r="A30" s="1"/>
      <c r="B30" s="54"/>
      <c r="C30" s="60"/>
      <c r="D30" s="54"/>
      <c r="E30" s="60"/>
      <c r="F30" s="54"/>
      <c r="G30" s="60"/>
      <c r="H30" s="30"/>
      <c r="I30" s="60"/>
      <c r="J30" s="32"/>
      <c r="K30" s="60"/>
      <c r="L30" s="32"/>
      <c r="M30" s="60"/>
    </row>
    <row r="31" spans="1:13">
      <c r="A31" s="22"/>
      <c r="B31" s="56"/>
      <c r="C31" s="61"/>
      <c r="D31" s="56"/>
      <c r="E31" s="61"/>
      <c r="F31" s="56"/>
      <c r="G31" s="61"/>
      <c r="H31" s="22"/>
      <c r="I31" s="61"/>
      <c r="J31" s="32"/>
      <c r="K31" s="61"/>
      <c r="L31" s="32"/>
      <c r="M31" s="61"/>
    </row>
    <row r="32" spans="1:13">
      <c r="A32" s="22"/>
      <c r="B32" s="56"/>
      <c r="C32" s="23"/>
      <c r="D32" s="56"/>
      <c r="E32" s="26"/>
      <c r="F32" s="56"/>
      <c r="G32" s="22"/>
      <c r="H32" s="22"/>
      <c r="I32" s="33"/>
      <c r="J32" s="32"/>
      <c r="K32" s="22"/>
      <c r="L32" s="32"/>
      <c r="M32" s="34"/>
    </row>
    <row r="33" spans="1:13" ht="18">
      <c r="A33" s="24" t="s">
        <v>24</v>
      </c>
      <c r="B33" s="56"/>
      <c r="C33" s="23"/>
      <c r="D33" s="56"/>
      <c r="E33" s="62">
        <f>SUM(B29:M29)</f>
        <v>2729771919.0999999</v>
      </c>
      <c r="F33" s="62"/>
      <c r="G33" s="22"/>
      <c r="H33"/>
      <c r="I33" s="40"/>
      <c r="J33" s="39"/>
      <c r="K33" s="40"/>
      <c r="L33"/>
      <c r="M33" s="40"/>
    </row>
  </sheetData>
  <mergeCells count="1">
    <mergeCell ref="E33:F33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HAZTHMS366H4-260687506-2795</_dlc_DocId>
    <_dlc_DocIdUrl xmlns="7bca82a3-7548-4c8d-b007-daa3f89b3500">
      <Url>https://conacytmx.sharepoint.com/sites/Evaluacion SIICYT/_layouts/15/DocIdRedir.aspx?ID=HAZTHMS366H4-260687506-2795</Url>
      <Description>HAZTHMS366H4-260687506-2795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70E9D5A5-55E4-4EFD-8B36-8EB8EDC976E3}"/>
</file>

<file path=customXml/itemProps2.xml><?xml version="1.0" encoding="utf-8"?>
<ds:datastoreItem xmlns:ds="http://schemas.openxmlformats.org/officeDocument/2006/customXml" ds:itemID="{7560C9DA-151F-46B3-9F94-5EF0A3E8E8C9}"/>
</file>

<file path=customXml/itemProps3.xml><?xml version="1.0" encoding="utf-8"?>
<ds:datastoreItem xmlns:ds="http://schemas.openxmlformats.org/officeDocument/2006/customXml" ds:itemID="{2ECD3BD6-DBEE-4A7F-A99B-7F043769C60A}"/>
</file>

<file path=customXml/itemProps4.xml><?xml version="1.0" encoding="utf-8"?>
<ds:datastoreItem xmlns:ds="http://schemas.openxmlformats.org/officeDocument/2006/customXml" ds:itemID="{EBAA8B23-D767-4C3D-B769-E6A6B913F1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eacevedo</dc:creator>
  <cp:keywords/>
  <dc:description/>
  <cp:lastModifiedBy/>
  <cp:revision/>
  <dcterms:created xsi:type="dcterms:W3CDTF">2002-02-28T17:14:44Z</dcterms:created>
  <dcterms:modified xsi:type="dcterms:W3CDTF">2018-08-16T00:29:15Z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8ba46dff-4f79-4847-b0d7-439adc307c40</vt:lpwstr>
  </property>
</Properties>
</file>