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mguerra\Mis documentos\informes\entrega 2018\Libro Blanco\"/>
    </mc:Choice>
  </mc:AlternateContent>
  <bookViews>
    <workbookView xWindow="0" yWindow="0" windowWidth="24000" windowHeight="9075"/>
  </bookViews>
  <sheets>
    <sheet name="C000" sheetId="1" r:id="rId1"/>
  </sheets>
  <definedNames>
    <definedName name="_xlnm.Print_Area" localSheetId="0">C000!$A$1:$J$25</definedName>
    <definedName name="_xlnm.Print_Titles" localSheetId="0">C000!$1:$7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3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<sst xmlns="http://schemas.openxmlformats.org/spreadsheetml/2006/main" count="30" uniqueCount="30">
  <si>
    <t>Consejo Nacional de Ciencia y Tecnología</t>
  </si>
  <si>
    <t>Presupuesto 2017</t>
  </si>
  <si>
    <t>Dirección Adjunta de Desarrollo Científico</t>
  </si>
  <si>
    <t>Avance del ejercicio al 31 de Diciembre</t>
  </si>
  <si>
    <t>Recursos fiscales, cifras en pesos</t>
  </si>
  <si>
    <t>Febrero 20, 2018</t>
  </si>
  <si>
    <t>Descripción</t>
  </si>
  <si>
    <t>Original</t>
  </si>
  <si>
    <t>Adecuaciones</t>
  </si>
  <si>
    <t>Modificado</t>
  </si>
  <si>
    <t>Ejercido</t>
  </si>
  <si>
    <t>Disponible anual</t>
  </si>
  <si>
    <t>% avance 
anual</t>
  </si>
  <si>
    <t>Programas sustantivos</t>
  </si>
  <si>
    <t>F002 Apoyos para actividades científicas, tecnológicas y de innovación</t>
  </si>
  <si>
    <t>Programa de apoyos para actividades CTI</t>
  </si>
  <si>
    <t>S191 Sistema Nacional de Investigadores</t>
  </si>
  <si>
    <t>S.N.I.</t>
  </si>
  <si>
    <t>S192 Fortalecimiento sectorial de las capacidades científicas, tecnológicas y de innovación</t>
  </si>
  <si>
    <t>Fondo sectorial SEP</t>
  </si>
  <si>
    <t>Fondo sectorial SALUD</t>
  </si>
  <si>
    <t>Fondo sectorial Agencia Espacial</t>
  </si>
  <si>
    <t>S236 Fortalecimiento de la Infraestructura Científica y Tecnológica</t>
  </si>
  <si>
    <t>Infraestructura</t>
  </si>
  <si>
    <t>Gasto de operación</t>
  </si>
  <si>
    <t>Servicios generales</t>
  </si>
  <si>
    <t>Pasajes terrestres nacionales para labores en campo y de supervisión</t>
  </si>
  <si>
    <t>Gastos para alimentación de servidores públicos de mando</t>
  </si>
  <si>
    <t>Erogaciones por resoluciones por autoridad competente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</si>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</sst>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_ ;[Red]\-#,##0.0\ "/>
  </numFmts>
  <fonts count="1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theme="1"/>
      <name val="Arial Unicode MS"/>
      <family val="2"/>
    </font>
    <font>
      <b/>
      <sz val="10"/>
      <color theme="1"/>
      <name val="Arial Unicode MS"/>
    </font>
    <font>
      <b/>
      <sz val="10"/>
      <name val="Arial Unicode MS"/>
    </font>
    <font>
      <b/>
      <sz val="10"/>
      <name val="Arial Unicode MS"/>
      <family val="2"/>
    </font>
    <font>
      <sz val="10"/>
      <color theme="1"/>
      <name val="Arial Unicode MS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/>
    <xf numFmtId="164" fontId="7" fillId="0" borderId="2" xfId="0" applyNumberFormat="1" applyFont="1" applyBorder="1"/>
    <xf numFmtId="165" fontId="8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left" indent="1"/>
    </xf>
    <xf numFmtId="0" fontId="6" fillId="0" borderId="0" xfId="0" applyFont="1"/>
    <xf numFmtId="164" fontId="7" fillId="0" borderId="0" xfId="0" applyNumberFormat="1" applyFont="1"/>
    <xf numFmtId="165" fontId="7" fillId="0" borderId="0" xfId="0" applyNumberFormat="1" applyFont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10" fillId="0" borderId="0" xfId="0" applyNumberFormat="1" applyFont="1" applyAlignment="1">
      <alignment horizontal="center"/>
    </xf>
    <xf numFmtId="164" fontId="7" fillId="2" borderId="3" xfId="0" applyNumberFormat="1" applyFont="1" applyFill="1" applyBorder="1"/>
    <xf numFmtId="165" fontId="7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4"/>
  <sheetViews>
    <sheetView showGridLines="0" tabSelected="1" topLeftCell="A4" zoomScale="80" zoomScaleNormal="80" workbookViewId="0">
      <selection activeCell="B1" sqref="B1"/>
    </sheetView>
  </sheetViews>
  <sheetFormatPr baseColWidth="10" defaultRowHeight="15"/>
  <cols>
    <col min="1" max="1" width="1.140625" customWidth="1"/>
    <col min="2" max="2" width="8.42578125" customWidth="1"/>
    <col min="3" max="3" width="53.7109375" customWidth="1"/>
    <col min="4" max="4" width="18.5703125" customWidth="1"/>
    <col min="5" max="8" width="19.28515625" customWidth="1"/>
    <col min="9" max="9" width="15.7109375" customWidth="1"/>
    <col min="10" max="10" width="1.140625" customWidth="1"/>
  </cols>
  <sheetData>
    <row r="1" spans="2:9" ht="21">
      <c r="B1" s="1" t="s">
        <v>0</v>
      </c>
    </row>
    <row r="2" spans="2:9" ht="18.75">
      <c r="B2" s="2" t="s">
        <v>1</v>
      </c>
    </row>
    <row r="3" spans="2:9" ht="18.75">
      <c r="B3" s="2" t="s">
        <v>2</v>
      </c>
    </row>
    <row r="4" spans="2:9" ht="15.75">
      <c r="B4" s="3" t="s">
        <v>3</v>
      </c>
    </row>
    <row r="5" spans="2:9">
      <c r="B5" s="4" t="s">
        <v>4</v>
      </c>
    </row>
    <row r="6" spans="2:9">
      <c r="I6" s="5" t="s">
        <v>5</v>
      </c>
    </row>
    <row r="7" spans="2:9" s="8" customFormat="1" ht="25.5">
      <c r="B7" s="26" t="s">
        <v>6</v>
      </c>
      <c r="C7" s="26"/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7" t="s">
        <v>12</v>
      </c>
    </row>
    <row r="8" spans="2:9">
      <c r="B8" s="9" t="s">
        <v>13</v>
      </c>
      <c r="C8" s="10"/>
      <c r="D8" s="11">
        <v>4900000000</v>
      </c>
      <c r="E8" s="11">
        <v>983368807.09000003</v>
      </c>
      <c r="F8" s="11">
        <v>5883368807.0899982</v>
      </c>
      <c r="G8" s="11">
        <v>5883368807.0899982</v>
      </c>
      <c r="H8" s="11">
        <v>0</v>
      </c>
      <c r="I8" s="12">
        <f>((G8)/F8)*100</f>
        <v>100</v>
      </c>
    </row>
    <row r="9" spans="2:9">
      <c r="B9" s="13" t="s">
        <v>14</v>
      </c>
      <c r="C9" s="14"/>
      <c r="D9" s="15">
        <v>0</v>
      </c>
      <c r="E9" s="15">
        <v>448489780.25</v>
      </c>
      <c r="F9" s="15">
        <v>448489780.25</v>
      </c>
      <c r="G9" s="15">
        <v>448489780.25</v>
      </c>
      <c r="H9" s="15">
        <v>0</v>
      </c>
      <c r="I9" s="16">
        <f t="shared" ref="I9:I24" si="0">((G9)/F9)*100</f>
        <v>100</v>
      </c>
    </row>
    <row r="10" spans="2:9">
      <c r="B10" s="17">
        <v>403100</v>
      </c>
      <c r="C10" s="18" t="s">
        <v>15</v>
      </c>
      <c r="D10" s="19">
        <v>0</v>
      </c>
      <c r="E10" s="19">
        <v>448489780.25</v>
      </c>
      <c r="F10" s="19">
        <v>448489780.25</v>
      </c>
      <c r="G10" s="19">
        <v>448489780.25</v>
      </c>
      <c r="H10" s="19">
        <v>0</v>
      </c>
      <c r="I10" s="20">
        <f t="shared" si="0"/>
        <v>100</v>
      </c>
    </row>
    <row r="11" spans="2:9">
      <c r="B11" s="13" t="s">
        <v>16</v>
      </c>
      <c r="C11" s="14"/>
      <c r="D11" s="15">
        <v>4600000000</v>
      </c>
      <c r="E11" s="15">
        <v>322032277.21000004</v>
      </c>
      <c r="F11" s="15">
        <v>4922032277.2099981</v>
      </c>
      <c r="G11" s="15">
        <v>4922032277.2099981</v>
      </c>
      <c r="H11" s="15">
        <v>0</v>
      </c>
      <c r="I11" s="16">
        <f t="shared" si="0"/>
        <v>100</v>
      </c>
    </row>
    <row r="12" spans="2:9">
      <c r="B12" s="17">
        <v>404100</v>
      </c>
      <c r="C12" s="18" t="s">
        <v>17</v>
      </c>
      <c r="D12" s="19">
        <v>4600000000</v>
      </c>
      <c r="E12" s="19">
        <v>322032277.21000004</v>
      </c>
      <c r="F12" s="19">
        <v>4922032277.2099981</v>
      </c>
      <c r="G12" s="19">
        <v>4922032277.2099981</v>
      </c>
      <c r="H12" s="19">
        <v>0</v>
      </c>
      <c r="I12" s="20">
        <f t="shared" si="0"/>
        <v>100</v>
      </c>
    </row>
    <row r="13" spans="2:9">
      <c r="B13" s="13" t="s">
        <v>18</v>
      </c>
      <c r="C13" s="14"/>
      <c r="D13" s="15">
        <v>0</v>
      </c>
      <c r="E13" s="15">
        <v>367000000</v>
      </c>
      <c r="F13" s="15">
        <v>367000000</v>
      </c>
      <c r="G13" s="15">
        <v>367000000</v>
      </c>
      <c r="H13" s="15">
        <v>0</v>
      </c>
      <c r="I13" s="16">
        <f t="shared" si="0"/>
        <v>100</v>
      </c>
    </row>
    <row r="14" spans="2:9">
      <c r="B14" s="17">
        <v>405202</v>
      </c>
      <c r="C14" s="18" t="s">
        <v>19</v>
      </c>
      <c r="D14" s="19">
        <v>0</v>
      </c>
      <c r="E14" s="19">
        <v>297000000</v>
      </c>
      <c r="F14" s="19">
        <v>297000000</v>
      </c>
      <c r="G14" s="19">
        <v>297000000</v>
      </c>
      <c r="H14" s="19">
        <v>0</v>
      </c>
      <c r="I14" s="20">
        <f t="shared" si="0"/>
        <v>100</v>
      </c>
    </row>
    <row r="15" spans="2:9">
      <c r="B15" s="17">
        <v>405203</v>
      </c>
      <c r="C15" s="18" t="s">
        <v>20</v>
      </c>
      <c r="D15" s="19">
        <v>0</v>
      </c>
      <c r="E15" s="19">
        <v>65000000</v>
      </c>
      <c r="F15" s="19">
        <v>65000000</v>
      </c>
      <c r="G15" s="19">
        <v>65000000</v>
      </c>
      <c r="H15" s="19">
        <v>0</v>
      </c>
      <c r="I15" s="20">
        <f t="shared" si="0"/>
        <v>100</v>
      </c>
    </row>
    <row r="16" spans="2:9">
      <c r="B16" s="17">
        <v>405207</v>
      </c>
      <c r="C16" s="18" t="s">
        <v>21</v>
      </c>
      <c r="D16" s="19">
        <v>0</v>
      </c>
      <c r="E16" s="19">
        <v>5000000</v>
      </c>
      <c r="F16" s="19">
        <v>5000000</v>
      </c>
      <c r="G16" s="19">
        <v>5000000</v>
      </c>
      <c r="H16" s="19">
        <v>0</v>
      </c>
      <c r="I16" s="20">
        <f t="shared" si="0"/>
        <v>100</v>
      </c>
    </row>
    <row r="17" spans="2:9">
      <c r="B17" s="13" t="s">
        <v>22</v>
      </c>
      <c r="C17" s="14"/>
      <c r="D17" s="15">
        <v>300000000</v>
      </c>
      <c r="E17" s="15">
        <v>-154153250.37</v>
      </c>
      <c r="F17" s="15">
        <v>145846749.63</v>
      </c>
      <c r="G17" s="15">
        <v>145846749.63</v>
      </c>
      <c r="H17" s="15">
        <v>0</v>
      </c>
      <c r="I17" s="16">
        <f t="shared" si="0"/>
        <v>100</v>
      </c>
    </row>
    <row r="18" spans="2:9">
      <c r="B18" s="17">
        <v>407100</v>
      </c>
      <c r="C18" s="18" t="s">
        <v>23</v>
      </c>
      <c r="D18" s="19">
        <v>300000000</v>
      </c>
      <c r="E18" s="19">
        <v>-154153250.37</v>
      </c>
      <c r="F18" s="19">
        <v>145846749.63</v>
      </c>
      <c r="G18" s="19">
        <v>145846749.63</v>
      </c>
      <c r="H18" s="19">
        <v>0</v>
      </c>
      <c r="I18" s="20">
        <f t="shared" si="0"/>
        <v>100</v>
      </c>
    </row>
    <row r="19" spans="2:9">
      <c r="B19" s="9" t="s">
        <v>24</v>
      </c>
      <c r="C19" s="10"/>
      <c r="D19" s="11">
        <v>0</v>
      </c>
      <c r="E19" s="11">
        <v>239900</v>
      </c>
      <c r="F19" s="11">
        <v>239900</v>
      </c>
      <c r="G19" s="11">
        <v>239900</v>
      </c>
      <c r="H19" s="11">
        <v>0</v>
      </c>
      <c r="I19" s="21">
        <f t="shared" si="0"/>
        <v>100</v>
      </c>
    </row>
    <row r="20" spans="2:9">
      <c r="B20" s="13" t="s">
        <v>25</v>
      </c>
      <c r="C20" s="14"/>
      <c r="D20" s="15">
        <v>0</v>
      </c>
      <c r="E20" s="15">
        <v>239900</v>
      </c>
      <c r="F20" s="15">
        <v>239900</v>
      </c>
      <c r="G20" s="15">
        <v>239900</v>
      </c>
      <c r="H20" s="15">
        <v>0</v>
      </c>
      <c r="I20" s="16">
        <f t="shared" si="0"/>
        <v>100</v>
      </c>
    </row>
    <row r="21" spans="2:9">
      <c r="B21" s="22">
        <v>37201</v>
      </c>
      <c r="C21" s="18" t="s">
        <v>26</v>
      </c>
      <c r="D21" s="19">
        <v>0</v>
      </c>
      <c r="E21" s="19">
        <v>500</v>
      </c>
      <c r="F21" s="19">
        <v>500</v>
      </c>
      <c r="G21" s="19">
        <v>500</v>
      </c>
      <c r="H21" s="19">
        <v>0</v>
      </c>
      <c r="I21" s="20">
        <f t="shared" si="0"/>
        <v>100</v>
      </c>
    </row>
    <row r="22" spans="2:9">
      <c r="B22" s="22">
        <v>38501</v>
      </c>
      <c r="C22" s="18" t="s">
        <v>27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23"/>
    </row>
    <row r="23" spans="2:9">
      <c r="B23" s="22">
        <v>39401</v>
      </c>
      <c r="C23" s="18" t="s">
        <v>28</v>
      </c>
      <c r="D23" s="19">
        <v>0</v>
      </c>
      <c r="E23" s="19">
        <v>239400</v>
      </c>
      <c r="F23" s="19">
        <v>239400</v>
      </c>
      <c r="G23" s="19">
        <v>239400</v>
      </c>
      <c r="H23" s="19">
        <v>0</v>
      </c>
      <c r="I23" s="20">
        <f t="shared" si="0"/>
        <v>100</v>
      </c>
    </row>
    <row r="24" spans="2:9">
      <c r="B24" s="27" t="s">
        <v>29</v>
      </c>
      <c r="C24" s="27"/>
      <c r="D24" s="24">
        <v>4900000000</v>
      </c>
      <c r="E24" s="24">
        <v>983608707.09000003</v>
      </c>
      <c r="F24" s="24">
        <v>5883608707.0899982</v>
      </c>
      <c r="G24" s="24">
        <v>5883608707.0899982</v>
      </c>
      <c r="H24" s="24">
        <v>0</v>
      </c>
      <c r="I24" s="25">
        <f t="shared" si="0"/>
        <v>100</v>
      </c>
    </row>
  </sheetData>
  <mergeCells count="2">
    <mergeCell ref="B7:C7"/>
    <mergeCell ref="B24:C24"/>
  </mergeCells>
  <printOptions horizontalCentered="1"/>
  <pageMargins left="0.59055118110236227" right="0.59055118110236227" top="0.78740157480314965" bottom="0.78740157480314965" header="0.31496062992125984" footer="0.31496062992125984"/>
  <pageSetup scale="46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HAZTHMS366H4-260687506-1859</_dlc_DocId>
    <_dlc_DocIdUrl xmlns="7bca82a3-7548-4c8d-b007-daa3f89b3500">
      <Url>https://conacytmx.sharepoint.com/sites/Evaluacion%20SIICYT/_layouts/15/DocIdRedir.aspx?ID=HAZTHMS366H4-260687506-1859</Url>
      <Description>HAZTHMS366H4-260687506-1859</Description>
    </_dlc_DocIdUrl>
  </documentManagement>
</p:propertie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F1252170-A26D-4616-AF35-4E39785120E3}"/>
</file>

<file path=customXml/itemProps2.xml><?xml version="1.0" encoding="utf-8"?>
<ds:datastoreItem xmlns:ds="http://schemas.openxmlformats.org/officeDocument/2006/customXml" ds:itemID="{3DDA67E3-059D-4748-A078-88DA08D18ED1}"/>
</file>

<file path=customXml/itemProps3.xml><?xml version="1.0" encoding="utf-8"?>
<ds:datastoreItem xmlns:ds="http://schemas.openxmlformats.org/officeDocument/2006/customXml" ds:itemID="{803176B2-ED09-46B9-A11E-735D00B73A5A}"/>
</file>

<file path=customXml/itemProps4.xml><?xml version="1.0" encoding="utf-8"?>
<ds:datastoreItem xmlns:ds="http://schemas.openxmlformats.org/officeDocument/2006/customXml" ds:itemID="{544B8EA3-7DE5-4353-A749-A102BD971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C000</vt:lpstr>
      <vt:lpstr>C000!Área_de_impresión</vt:lpstr>
      <vt:lpstr>C000!Títulos_a_imprimir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César Amaury Ángeles Tovar</dc:creator>
  <cp:lastModifiedBy>María Guerra Gomez</cp:lastModifiedBy>
  <dcterms:created xsi:type="dcterms:W3CDTF">2018-02-28T17:50:18Z</dcterms:created>
  <dcterms:modified xsi:type="dcterms:W3CDTF">2018-03-05T17:38:35Z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Order">
    <vt:r8>185900</vt:r8>
  </property>
  <property fmtid="{D5CDD505-2E9C-101B-9397-08002B2CF9AE}" pid="4" name="URL">
    <vt:lpwstr>https://conacytmx.sharepoint.com/sites/Evaluacion%20SIICYT/Documentos/2017/S191/MIR/Cuenta%20Pública/Medios%20de%20verificación/avance%20cta%20pública%2017.xlsx, /sites/Evaluacion SIICYT/Documentos/2017/S191/MIR/Cuenta Pública/Medios de verificación/avance cta pública 17.xlsx</vt:lpwstr>
  </property>
  <property fmtid="{D5CDD505-2E9C-101B-9397-08002B2CF9AE}" pid="5" name="_dlc_DocIdItemGuid">
    <vt:lpwstr>beb9059c-1156-4baf-a836-010e14d4d0bd</vt:lpwstr>
  </property>
</Properties>
</file>