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Usuarios\jrivera\Escritorio\BRAULIO DOCUMENTOS\CONACYT BRAULIO\EVALUACIÓN\MIR Avances 2° trim 2017\S278\"/>
    </mc:Choice>
  </mc:AlternateContent>
  <bookViews>
    <workbookView xWindow="0" yWindow="0" windowWidth="24000" windowHeight="9600"/>
  </bookViews>
  <sheets>
    <sheet name=" S278 Metas1T17" sheetId="1" r:id="rId1"/>
  </sheets>
  <definedNames>
    <definedName name="_xlnm._FilterDatabase" localSheetId="0" hidden="1">' S278 Metas1T17'!$A$3:$R$3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11" i="1" l="1"/>
  <c r="J11" i="1"/>
  <c r="M10" i="1"/>
  <c r="J10" i="1"/>
  <c r="M9" i="1"/>
  <c r="J9" i="1"/>
  <c r="M8" i="1"/>
  <c r="J8" i="1"/>
  <c r="M7" i="1"/>
  <c r="J7" i="1"/>
  <c r="M6" i="1"/>
  <c r="J6" i="1"/>
  <c r="M5" i="1"/>
  <c r="J5" i="1"/>
  <c r="J4" i="1"/>
  <c r="M4" i="1"/>
</calcChain>
</file>

<file path=xl/sharedStrings.xml><?xml version="1.0" encoding="utf-8"?>
<sst xmlns="http://schemas.openxmlformats.org/spreadsheetml/2006/main" count="108" uniqueCount="67">
  <si>
    <t>Justificación</t>
  </si>
  <si>
    <t xml:space="preserve">Programa presupuestario </t>
  </si>
  <si>
    <t>Indicador</t>
  </si>
  <si>
    <t>Definición</t>
  </si>
  <si>
    <t>Método de Calculo</t>
  </si>
  <si>
    <t>Nivel</t>
  </si>
  <si>
    <t>Unidad de Medida</t>
  </si>
  <si>
    <t>Tipo de Indicador</t>
  </si>
  <si>
    <t>Dimensión del Indicador</t>
  </si>
  <si>
    <t>Frecuencia de Medición</t>
  </si>
  <si>
    <t xml:space="preserve">Numerador  Metas </t>
  </si>
  <si>
    <t xml:space="preserve">Denominador  Metas </t>
  </si>
  <si>
    <t>Valor de la Meta Alcanzada</t>
  </si>
  <si>
    <t>Numerador Meta Alcanzada</t>
  </si>
  <si>
    <t>Denominador Meta Alcanzada</t>
  </si>
  <si>
    <t>Causa</t>
  </si>
  <si>
    <t xml:space="preserve">Efecto </t>
  </si>
  <si>
    <t>Otros motivos</t>
  </si>
  <si>
    <t>S-278 - Fomento Regional de las Capacidades Científicas, Tecnológicas y de Innovación</t>
  </si>
  <si>
    <t>Porcentaje de proyectos concluidos con dictamen técnico final satisfactorio</t>
  </si>
  <si>
    <t>El indicador que mide el porcentaje de proyectos concluidos con dictamen técnico final satisfactorio en el periodo en curso respecto del total de proyectos con dictamen técnico final en ese periodo, es considerado una buena aproximación del efecto del programa a nivel de resultados, dado que el hecho de que un proyecto se finalice con dictamen técnico final satisfactorio implica que el sujeto de apoyo que recibió recursos económicos para la ejecución de proyectos orientados al fortalecimiento de las capacidades en ciencia, tecnología e innovación, al concluir dicho proyecto, resolvió la necesidad en materia de ciencia, tecnología e innovación que el Sistema Local/Regional de Ciencia, Tecnología e Innovación había reflejado en la convocatoria correspondiente.</t>
  </si>
  <si>
    <t>(Número de proyectos concluidos con dictamen técnico final satisfactorio en el periodo t / Número total de proyectos con dictamen técnico final en el periodo t) * 100</t>
  </si>
  <si>
    <t>Propósito</t>
  </si>
  <si>
    <t>Porcentaje</t>
  </si>
  <si>
    <t>Estratégico</t>
  </si>
  <si>
    <t>Eficacia</t>
  </si>
  <si>
    <t>Trimestral</t>
  </si>
  <si>
    <t>Porcentaje de aportaciones realizadas a los fideicomisos</t>
  </si>
  <si>
    <t>Mide el porcentaje de aportaciones a los fideicomisos realizadas respecto de las programadas</t>
  </si>
  <si>
    <t>(Número de aportaciones a los fideicomisos realizadas en el periodo t/ Número de aportaciones a los fideicomisos programadas para el periodo t) * 100</t>
  </si>
  <si>
    <t>Componente</t>
  </si>
  <si>
    <t>Gestión</t>
  </si>
  <si>
    <t>Porcentaje de proyectos apoyados</t>
  </si>
  <si>
    <t>Porcentaje de proyectos apoyados respecto del total de proyectos aprobados</t>
  </si>
  <si>
    <t>(Número de proyectos apoyados en el periodo t / Número de proyectos aprobados )*100</t>
  </si>
  <si>
    <t>Porcentaje de anexos de ejecución formalizados</t>
  </si>
  <si>
    <t>Porcentaje de anexos de ejecución formalizados en el trimestre j respecto el número de anexos de ejecución programados para formalizar en el trimestre j</t>
  </si>
  <si>
    <t>(Número de Anexos de Ejecución Formalizados en el trimestre j / Número de Anexos de Ejecución programados para Formalizar en el trimestre j) * 100</t>
  </si>
  <si>
    <t>Actividad</t>
  </si>
  <si>
    <t>Porcentaje de convocatorias emitidas</t>
  </si>
  <si>
    <t>Porcentaje de convocatorias emitidas en el periodo t respecto el número de convocatorias programadas para el periodo t</t>
  </si>
  <si>
    <t>(Número de convocatorias emitidas en el periodo t / Número de convocatorias programadas en el periodo t) * 100</t>
  </si>
  <si>
    <t>Porcentaje de propuestas evaluadas en el tiempo que indica la normatividad.</t>
  </si>
  <si>
    <t>Porcentaje de propuestas evaluadas en el tiempo que indica la normatividad respecto al total de propuestas pertinentes sometidas a evaluación técnica.</t>
  </si>
  <si>
    <t>(Número de propuestas evaluadas en el tiempo que indica la normatividad en el periodo t / Número de propuestas sometidas a evaluación técnica)*100</t>
  </si>
  <si>
    <t>Porcentaje de proyectos formalizados</t>
  </si>
  <si>
    <t>Porcentaje de proyectos formalizadas en el periodo t respecto del total de propuestas evaluadas con carácter aprobatorio</t>
  </si>
  <si>
    <t>(Número de proyectos formalizados en el periodo t / Número de proyectos evaluados con carácter aprobatorio)*100</t>
  </si>
  <si>
    <t>Porcentaje de informes técnicos enviados a evaluar</t>
  </si>
  <si>
    <t>Porcentaje de informes técnicos enviados a evaluar respecto del total de informes técnicos recibidos para evaluar.</t>
  </si>
  <si>
    <t>(Número de informes técnicos enviados a evaluar en el periodo t / Número de informes técnicos recibidos para evaluar)*100</t>
  </si>
  <si>
    <t>Se cumple la meta</t>
  </si>
  <si>
    <t>AVANCE DE METAS SEGUNDO TRIMESTRE 2017</t>
  </si>
  <si>
    <t xml:space="preserve">En términos absolutos no se cumplió la meta planteada y se verá incrementada para el próximo trimestre.  
</t>
  </si>
  <si>
    <t>Se cumplió la meta planteada en un 90.91 por ciento.</t>
  </si>
  <si>
    <t xml:space="preserve">No se cumple con la meta planteada en términos absolutos debido a que se aprobaron ampliaciones en la vigencia de algunos proyectos por lo que se recibirán y enviarán a evaluar durante el tercer trimestre. </t>
  </si>
  <si>
    <t xml:space="preserve">Indicador Metas </t>
  </si>
  <si>
    <t>Se programó meta cero  para este trimestre.</t>
  </si>
  <si>
    <t>Se cumplió la meta planteada, la meta fue reprogramada para cumplirse en el primer trimestre y se cumplió en ese periodo.</t>
  </si>
  <si>
    <t xml:space="preserve">Se programó la meta para alcanzarse en su totalidad en el primer trimestre por lo que el valor en la meta planteada para este trimestre es cero, cabe aclarar que la meta se alcanzó al 100 por ciento en el primer trimestre. </t>
  </si>
  <si>
    <t>En términos relativos se cumplió la meta al 90.91 por ciento, en términos absolutos se reprogramó la publicación de una convocatoria para los primeros días del tercer trimestre, motivo por el cual no se alcanzó la meta planteada en el numerador.</t>
  </si>
  <si>
    <t xml:space="preserve">El recurso para las aportaciones del Programa S278 fue asignado en su totalidad al primer trimestre del año por lo que la meta establecida para todo el ejercicio, fue cubierta en el primer trimestre y se reporta la acumulativa en los siguientes trimestres. </t>
  </si>
  <si>
    <t xml:space="preserve">Se está 7.81 puntos porcentuales por arriba de la meta en términos relativos. En términos absolutos se recibieron menos informes de los programados debido a que algunos Sujetos de apoyo, por cuestiones principalmente administrativas, solicitaron ampliación de unos días de la vigencia del convenio y al ser proyectos que terminaban su vigencia al final del segundo trimestre, estos se concluirán a principios del tercer trimestre, período en que se recibirán los informes finales para su evaluación. Esto implica que se está 4 informes enviados a evaluar por abajo de la meta planteada en el numerador. </t>
  </si>
  <si>
    <t xml:space="preserve">Se está 3.17 puntos porcentuales por encima de la meta en términos relativos. En términos absolutos se superó la meta en 42 proyectos tanto en el numerador como en el denominador. Lo anterior debido a que como se mencionó en el informe anterior al reprogramarse la fecha de cierre de estos proyectos, también se reprogramó la evaluación para este trimestre. Cabe aclarar que el tiempo de evaluación está dentro del estipulado en la normatividad. </t>
  </si>
  <si>
    <t xml:space="preserve">Se superó la meta en un 47.06 en términos relativos esto derivado a los 8 proyectos que se aprobaron a finales del trimestre anterior y se apoyaron en este segundo trimestre. En términos absolutos se apoyaron 25 de 17 proyectos aprobados, habiéndose programado 51 de 51, esto debido a que la publicación de la convocatoria de Apropiación Social de la Ciencia y Semana de Ciencia se reprogramó y por ende las fechas de los procesos de evaluación, aprobación, formalización y apoyo se realizarán en el tercer trimestre, esto justifica la diferencia de 26 proyectos apoyados con respecto al numerador programado.
</t>
  </si>
  <si>
    <t>Se está 1.79 puntos porcentuales por arriba de la meta en términos relativos. En términos absolutos se está 10 propuestas por debajo, lo anterior derivado que no se evaluaron propuestas de la convocatoria de FORDECYT por la reprogramación de su publicación y por ende las fechas de los procesos de evaluación, aprobación, formalización y apoyo se realizarán en el tercer trimestre.</t>
  </si>
  <si>
    <t>Se está 17.65 puntos porcentuales por arriba de la meta en términos relativos. En términos absolutos se están 34 proyectos por debajo de la meta esto debido a que la publicación de la convocatoria de Apropiación Social de la Ciencia y Semana de Ciencia se reprogramó y por ende las fechas de los procesos de evaluación, aprobación, formalización y apoyo se realizarán en el tercer trimestre, esto justifica la diferencia de 30 a 32 proyectos formalizados con respecto al numerador programado.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</si>
</sst>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color theme="1"/>
      <name val="Calibri"/>
      <family val="2"/>
      <scheme val="minor"/>
    </font>
    <font>
      <b/>
      <sz val="24"/>
      <color theme="1"/>
      <name val="Calibri"/>
      <family val="2"/>
      <scheme val="minor"/>
    </font>
    <font>
      <b/>
      <sz val="14"/>
      <color theme="0"/>
      <name val="Arial"/>
      <family val="2"/>
    </font>
    <font>
      <b/>
      <sz val="11"/>
      <color theme="0"/>
      <name val="Arial"/>
      <family val="2"/>
    </font>
    <font>
      <sz val="7"/>
      <color theme="1"/>
      <name val="Calibri Light"/>
      <family val="2"/>
      <scheme val="major"/>
    </font>
    <font>
      <sz val="11"/>
      <color theme="1"/>
      <name val="Calibri"/>
      <family val="2"/>
      <scheme val="minor"/>
    </font>
    <font>
      <sz val="10"/>
      <color theme="1"/>
      <name val="Calibri Light"/>
      <family val="2"/>
      <scheme val="major"/>
    </font>
    <font>
      <sz val="11"/>
      <color theme="1"/>
      <name val="Calibri Light"/>
      <family val="2"/>
      <scheme val="major"/>
    </font>
  </fonts>
  <fills count="4">
    <fill>
      <patternFill patternType="none"/>
    </fill>
    <fill>
      <patternFill patternType="gray125"/>
    </fill>
    <fill>
      <patternFill patternType="solid">
        <fgColor theme="0"/>
        <bgColor indexed="64"/>
      </patternFill>
    </fill>
    <fill>
      <patternFill patternType="solid">
        <fgColor rgb="FF00B050"/>
        <bgColor indexed="64"/>
      </patternFill>
    </fill>
  </fills>
  <borders count="8">
    <border>
      <left/>
      <right/>
      <top/>
      <bottom/>
      <diagonal/>
    </border>
    <border>
      <left/>
      <right/>
      <top/>
      <bottom style="thin">
        <color indexed="64"/>
      </bottom>
      <diagonal/>
    </border>
    <border>
      <left/>
      <right style="thin">
        <color indexed="64"/>
      </right>
      <top/>
      <bottom style="thin">
        <color indexed="64"/>
      </bottom>
      <diagonal/>
    </border>
    <border>
      <left style="thin">
        <color auto="1"/>
      </left>
      <right/>
      <top style="thin">
        <color auto="1"/>
      </top>
      <bottom style="thin">
        <color indexed="64"/>
      </bottom>
      <diagonal/>
    </border>
    <border>
      <left/>
      <right/>
      <top style="thin">
        <color auto="1"/>
      </top>
      <bottom style="thin">
        <color indexed="64"/>
      </bottom>
      <diagonal/>
    </border>
    <border>
      <left/>
      <right style="thin">
        <color auto="1"/>
      </right>
      <top style="thin">
        <color auto="1"/>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s>
  <cellStyleXfs count="2">
    <xf numFmtId="0" fontId="0" fillId="0" borderId="0"/>
    <xf numFmtId="9" fontId="5" fillId="0" borderId="0" applyFont="0" applyFill="0" applyBorder="0" applyAlignment="0" applyProtection="0"/>
  </cellStyleXfs>
  <cellXfs count="23">
    <xf numFmtId="0" fontId="0" fillId="0" borderId="0" xfId="0"/>
    <xf numFmtId="2" fontId="3" fillId="3" borderId="6" xfId="0" applyNumberFormat="1" applyFont="1" applyFill="1" applyBorder="1" applyAlignment="1">
      <alignment horizontal="center" vertical="center" wrapText="1"/>
    </xf>
    <xf numFmtId="0" fontId="3" fillId="3" borderId="6" xfId="0" applyFont="1" applyFill="1" applyBorder="1" applyAlignment="1">
      <alignment horizontal="center" vertical="center" wrapText="1"/>
    </xf>
    <xf numFmtId="0" fontId="4" fillId="0" borderId="6" xfId="0" applyFont="1" applyFill="1" applyBorder="1" applyAlignment="1">
      <alignment vertical="center" wrapText="1"/>
    </xf>
    <xf numFmtId="0" fontId="4" fillId="0" borderId="6" xfId="0" applyFont="1" applyFill="1" applyBorder="1" applyAlignment="1">
      <alignment horizontal="center" vertical="center"/>
    </xf>
    <xf numFmtId="0" fontId="4" fillId="0" borderId="7" xfId="0" applyFont="1" applyFill="1" applyBorder="1" applyAlignment="1">
      <alignment vertical="center" wrapText="1"/>
    </xf>
    <xf numFmtId="10" fontId="4" fillId="0" borderId="6" xfId="0" applyNumberFormat="1" applyFont="1" applyFill="1" applyBorder="1" applyAlignment="1">
      <alignment horizontal="center" vertical="center"/>
    </xf>
    <xf numFmtId="0" fontId="0" fillId="2" borderId="0" xfId="0" applyFill="1"/>
    <xf numFmtId="0" fontId="0" fillId="2" borderId="1" xfId="0" applyFill="1" applyBorder="1"/>
    <xf numFmtId="10" fontId="0" fillId="2" borderId="2" xfId="0" applyNumberFormat="1" applyFill="1" applyBorder="1"/>
    <xf numFmtId="10" fontId="7" fillId="0" borderId="6" xfId="1" applyNumberFormat="1"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6" xfId="0" applyFont="1" applyFill="1" applyBorder="1" applyAlignment="1">
      <alignment horizontal="center" vertical="center"/>
    </xf>
    <xf numFmtId="9" fontId="7" fillId="0" borderId="6" xfId="1" applyFont="1" applyFill="1" applyBorder="1" applyAlignment="1">
      <alignment horizontal="center" vertical="center" wrapText="1"/>
    </xf>
    <xf numFmtId="10" fontId="7" fillId="0" borderId="6" xfId="1" applyNumberFormat="1" applyFont="1" applyFill="1" applyBorder="1" applyAlignment="1">
      <alignment horizontal="center" vertical="center"/>
    </xf>
    <xf numFmtId="9" fontId="7" fillId="0" borderId="6" xfId="1" applyFont="1" applyFill="1" applyBorder="1" applyAlignment="1">
      <alignment horizontal="center" vertical="center"/>
    </xf>
    <xf numFmtId="0" fontId="7" fillId="0" borderId="6" xfId="0" applyFont="1" applyFill="1" applyBorder="1" applyAlignment="1">
      <alignment horizontal="justify" vertical="center" wrapText="1"/>
    </xf>
    <xf numFmtId="0" fontId="6" fillId="0" borderId="6" xfId="0" applyFont="1" applyFill="1" applyBorder="1" applyAlignment="1">
      <alignment vertical="center" wrapText="1"/>
    </xf>
    <xf numFmtId="0" fontId="7" fillId="0" borderId="0" xfId="0" applyFont="1" applyFill="1" applyBorder="1" applyAlignment="1">
      <alignment horizontal="justify" vertical="center" wrapText="1"/>
    </xf>
    <xf numFmtId="0" fontId="1" fillId="2" borderId="0" xfId="0" applyFont="1" applyFill="1" applyBorder="1" applyAlignment="1">
      <alignment horizontal="center"/>
    </xf>
    <xf numFmtId="0" fontId="2" fillId="3" borderId="3"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3" borderId="5" xfId="0" applyFont="1" applyFill="1" applyBorder="1" applyAlignment="1">
      <alignment horizontal="center" vertical="center" wrapText="1"/>
    </xf>
  </cellXfs>
  <cellStyles count="2">
    <cellStyle name="Normal" xfId="0" builtinId="0"/>
    <cellStyle name="Porcentaj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3"/>
  <sheetViews>
    <sheetView tabSelected="1" topLeftCell="K1" workbookViewId="0">
      <selection activeCell="P5" sqref="P5"/>
    </sheetView>
  </sheetViews>
  <sheetFormatPr baseColWidth="10" defaultRowHeight="15" x14ac:dyDescent="0.25"/>
  <cols>
    <col min="1" max="1" width="23.28515625" hidden="1" customWidth="1"/>
    <col min="2" max="2" width="24.140625" customWidth="1"/>
    <col min="3" max="3" width="21.7109375" hidden="1" customWidth="1"/>
    <col min="4" max="4" width="22.85546875" customWidth="1"/>
    <col min="6" max="6" width="0" hidden="1" customWidth="1"/>
    <col min="7" max="9" width="11.42578125" hidden="1" customWidth="1"/>
    <col min="11" max="11" width="12.140625" customWidth="1"/>
    <col min="12" max="12" width="14.85546875" customWidth="1"/>
    <col min="14" max="14" width="12.28515625" customWidth="1"/>
    <col min="16" max="16" width="74.140625" customWidth="1"/>
    <col min="17" max="17" width="45.7109375" customWidth="1"/>
    <col min="18" max="18" width="0" hidden="1" customWidth="1"/>
  </cols>
  <sheetData>
    <row r="1" spans="1:18" ht="31.5" x14ac:dyDescent="0.5">
      <c r="A1" s="19" t="s">
        <v>52</v>
      </c>
      <c r="B1" s="19"/>
      <c r="C1" s="19"/>
      <c r="D1" s="19"/>
      <c r="E1" s="19"/>
      <c r="F1" s="19"/>
      <c r="G1" s="19"/>
      <c r="H1" s="19"/>
      <c r="I1" s="19"/>
      <c r="J1" s="19"/>
      <c r="K1" s="19"/>
      <c r="L1" s="19"/>
      <c r="M1" s="19"/>
      <c r="N1" s="19"/>
      <c r="O1" s="19"/>
      <c r="P1" s="19"/>
      <c r="Q1" s="19"/>
      <c r="R1" s="19"/>
    </row>
    <row r="2" spans="1:18" ht="17.45" customHeight="1" x14ac:dyDescent="0.25">
      <c r="B2" s="7"/>
      <c r="C2" s="7"/>
      <c r="D2" s="7"/>
      <c r="E2" s="7"/>
      <c r="F2" s="7"/>
      <c r="G2" s="7"/>
      <c r="H2" s="7"/>
      <c r="I2" s="7"/>
      <c r="J2" s="7"/>
      <c r="K2" s="7"/>
      <c r="L2" s="7"/>
      <c r="M2" s="8"/>
      <c r="N2" s="8"/>
      <c r="O2" s="9"/>
      <c r="P2" s="20" t="s">
        <v>0</v>
      </c>
      <c r="Q2" s="21"/>
      <c r="R2" s="22"/>
    </row>
    <row r="3" spans="1:18" ht="45" x14ac:dyDescent="0.25">
      <c r="A3" s="1" t="s">
        <v>1</v>
      </c>
      <c r="B3" s="1" t="s">
        <v>2</v>
      </c>
      <c r="C3" s="1" t="s">
        <v>3</v>
      </c>
      <c r="D3" s="1" t="s">
        <v>4</v>
      </c>
      <c r="E3" s="1" t="s">
        <v>5</v>
      </c>
      <c r="F3" s="1" t="s">
        <v>6</v>
      </c>
      <c r="G3" s="1" t="s">
        <v>7</v>
      </c>
      <c r="H3" s="1" t="s">
        <v>8</v>
      </c>
      <c r="I3" s="1" t="s">
        <v>9</v>
      </c>
      <c r="J3" s="1" t="s">
        <v>56</v>
      </c>
      <c r="K3" s="1" t="s">
        <v>10</v>
      </c>
      <c r="L3" s="1" t="s">
        <v>11</v>
      </c>
      <c r="M3" s="1" t="s">
        <v>12</v>
      </c>
      <c r="N3" s="1" t="s">
        <v>13</v>
      </c>
      <c r="O3" s="1" t="s">
        <v>14</v>
      </c>
      <c r="P3" s="2" t="s">
        <v>15</v>
      </c>
      <c r="Q3" s="2" t="s">
        <v>16</v>
      </c>
      <c r="R3" s="2" t="s">
        <v>17</v>
      </c>
    </row>
    <row r="4" spans="1:18" ht="111" customHeight="1" x14ac:dyDescent="0.25">
      <c r="A4" s="3" t="s">
        <v>18</v>
      </c>
      <c r="B4" s="17" t="s">
        <v>19</v>
      </c>
      <c r="C4" s="3" t="s">
        <v>20</v>
      </c>
      <c r="D4" s="3" t="s">
        <v>21</v>
      </c>
      <c r="E4" s="3" t="s">
        <v>22</v>
      </c>
      <c r="F4" s="3" t="s">
        <v>23</v>
      </c>
      <c r="G4" s="3" t="s">
        <v>24</v>
      </c>
      <c r="H4" s="3" t="s">
        <v>25</v>
      </c>
      <c r="I4" s="3" t="s">
        <v>26</v>
      </c>
      <c r="J4" s="10">
        <f t="shared" ref="J4:J11" si="0">+K4/L4</f>
        <v>0.95238095238095233</v>
      </c>
      <c r="K4" s="11">
        <v>20</v>
      </c>
      <c r="L4" s="11">
        <v>21</v>
      </c>
      <c r="M4" s="10">
        <f t="shared" ref="M4:M11" si="1">+N4/O4</f>
        <v>0.98412698412698407</v>
      </c>
      <c r="N4" s="12">
        <v>62</v>
      </c>
      <c r="O4" s="12">
        <v>63</v>
      </c>
      <c r="P4" s="16" t="s">
        <v>63</v>
      </c>
      <c r="Q4" s="16" t="s">
        <v>51</v>
      </c>
      <c r="R4" s="6"/>
    </row>
    <row r="5" spans="1:18" ht="64.5" customHeight="1" x14ac:dyDescent="0.25">
      <c r="A5" s="3" t="s">
        <v>18</v>
      </c>
      <c r="B5" s="17" t="s">
        <v>27</v>
      </c>
      <c r="C5" s="3" t="s">
        <v>28</v>
      </c>
      <c r="D5" s="3" t="s">
        <v>29</v>
      </c>
      <c r="E5" s="3" t="s">
        <v>30</v>
      </c>
      <c r="F5" s="3" t="s">
        <v>23</v>
      </c>
      <c r="G5" s="3" t="s">
        <v>31</v>
      </c>
      <c r="H5" s="3" t="s">
        <v>25</v>
      </c>
      <c r="I5" s="3" t="s">
        <v>26</v>
      </c>
      <c r="J5" s="13">
        <f t="shared" si="0"/>
        <v>1</v>
      </c>
      <c r="K5" s="11">
        <v>31</v>
      </c>
      <c r="L5" s="11">
        <v>31</v>
      </c>
      <c r="M5" s="14">
        <f t="shared" si="1"/>
        <v>1</v>
      </c>
      <c r="N5" s="12">
        <v>31</v>
      </c>
      <c r="O5" s="12">
        <v>31</v>
      </c>
      <c r="P5" s="16" t="s">
        <v>61</v>
      </c>
      <c r="Q5" s="16" t="s">
        <v>58</v>
      </c>
      <c r="R5" s="4"/>
    </row>
    <row r="6" spans="1:18" ht="135" x14ac:dyDescent="0.25">
      <c r="A6" s="3" t="s">
        <v>18</v>
      </c>
      <c r="B6" s="17" t="s">
        <v>32</v>
      </c>
      <c r="C6" s="3" t="s">
        <v>33</v>
      </c>
      <c r="D6" s="3" t="s">
        <v>34</v>
      </c>
      <c r="E6" s="5" t="s">
        <v>30</v>
      </c>
      <c r="F6" s="3" t="s">
        <v>23</v>
      </c>
      <c r="G6" s="3" t="s">
        <v>24</v>
      </c>
      <c r="H6" s="3" t="s">
        <v>25</v>
      </c>
      <c r="I6" s="3" t="s">
        <v>26</v>
      </c>
      <c r="J6" s="13">
        <f t="shared" si="0"/>
        <v>1</v>
      </c>
      <c r="K6" s="11">
        <v>51</v>
      </c>
      <c r="L6" s="11">
        <v>51</v>
      </c>
      <c r="M6" s="14">
        <f t="shared" si="1"/>
        <v>1.4705882352941178</v>
      </c>
      <c r="N6" s="12">
        <v>25</v>
      </c>
      <c r="O6" s="12">
        <v>17</v>
      </c>
      <c r="P6" s="16" t="s">
        <v>64</v>
      </c>
      <c r="Q6" s="16" t="s">
        <v>53</v>
      </c>
      <c r="R6" s="4"/>
    </row>
    <row r="7" spans="1:18" ht="45" x14ac:dyDescent="0.25">
      <c r="A7" s="3" t="s">
        <v>18</v>
      </c>
      <c r="B7" s="17" t="s">
        <v>35</v>
      </c>
      <c r="C7" s="3" t="s">
        <v>36</v>
      </c>
      <c r="D7" s="3" t="s">
        <v>37</v>
      </c>
      <c r="E7" s="3" t="s">
        <v>38</v>
      </c>
      <c r="F7" s="3" t="s">
        <v>23</v>
      </c>
      <c r="G7" s="3" t="s">
        <v>31</v>
      </c>
      <c r="H7" s="3" t="s">
        <v>25</v>
      </c>
      <c r="I7" s="3" t="s">
        <v>26</v>
      </c>
      <c r="J7" s="10" t="e">
        <f t="shared" si="0"/>
        <v>#DIV/0!</v>
      </c>
      <c r="K7" s="11">
        <v>0</v>
      </c>
      <c r="L7" s="11">
        <v>0</v>
      </c>
      <c r="M7" s="14" t="e">
        <f t="shared" si="1"/>
        <v>#DIV/0!</v>
      </c>
      <c r="N7" s="12">
        <v>0</v>
      </c>
      <c r="O7" s="12">
        <v>0</v>
      </c>
      <c r="P7" s="16" t="s">
        <v>59</v>
      </c>
      <c r="Q7" s="16" t="s">
        <v>57</v>
      </c>
      <c r="R7" s="4"/>
    </row>
    <row r="8" spans="1:18" ht="90" customHeight="1" x14ac:dyDescent="0.25">
      <c r="A8" s="3" t="s">
        <v>18</v>
      </c>
      <c r="B8" s="17" t="s">
        <v>39</v>
      </c>
      <c r="C8" s="3" t="s">
        <v>40</v>
      </c>
      <c r="D8" s="3" t="s">
        <v>41</v>
      </c>
      <c r="E8" s="3" t="s">
        <v>38</v>
      </c>
      <c r="F8" s="3" t="s">
        <v>23</v>
      </c>
      <c r="G8" s="3" t="s">
        <v>31</v>
      </c>
      <c r="H8" s="3" t="s">
        <v>25</v>
      </c>
      <c r="I8" s="3" t="s">
        <v>26</v>
      </c>
      <c r="J8" s="13">
        <f t="shared" si="0"/>
        <v>1</v>
      </c>
      <c r="K8" s="11">
        <v>11</v>
      </c>
      <c r="L8" s="11">
        <v>11</v>
      </c>
      <c r="M8" s="14">
        <f t="shared" si="1"/>
        <v>0.90909090909090906</v>
      </c>
      <c r="N8" s="12">
        <v>10</v>
      </c>
      <c r="O8" s="12">
        <v>11</v>
      </c>
      <c r="P8" s="16" t="s">
        <v>60</v>
      </c>
      <c r="Q8" s="16" t="s">
        <v>54</v>
      </c>
      <c r="R8" s="4"/>
    </row>
    <row r="9" spans="1:18" ht="75" x14ac:dyDescent="0.25">
      <c r="A9" s="3" t="s">
        <v>18</v>
      </c>
      <c r="B9" s="17" t="s">
        <v>42</v>
      </c>
      <c r="C9" s="3" t="s">
        <v>43</v>
      </c>
      <c r="D9" s="3" t="s">
        <v>44</v>
      </c>
      <c r="E9" s="3" t="s">
        <v>38</v>
      </c>
      <c r="F9" s="3" t="s">
        <v>23</v>
      </c>
      <c r="G9" s="3" t="s">
        <v>31</v>
      </c>
      <c r="H9" s="3" t="s">
        <v>25</v>
      </c>
      <c r="I9" s="3" t="s">
        <v>26</v>
      </c>
      <c r="J9" s="14">
        <f t="shared" si="0"/>
        <v>0.9821428571428571</v>
      </c>
      <c r="K9" s="11">
        <v>55</v>
      </c>
      <c r="L9" s="11">
        <v>56</v>
      </c>
      <c r="M9" s="15">
        <f t="shared" si="1"/>
        <v>1</v>
      </c>
      <c r="N9" s="12">
        <v>45</v>
      </c>
      <c r="O9" s="12">
        <v>45</v>
      </c>
      <c r="P9" s="16" t="s">
        <v>65</v>
      </c>
      <c r="Q9" s="16" t="s">
        <v>53</v>
      </c>
      <c r="R9" s="4"/>
    </row>
    <row r="10" spans="1:18" ht="105" x14ac:dyDescent="0.25">
      <c r="A10" s="3" t="s">
        <v>18</v>
      </c>
      <c r="B10" s="17" t="s">
        <v>45</v>
      </c>
      <c r="C10" s="3" t="s">
        <v>46</v>
      </c>
      <c r="D10" s="3" t="s">
        <v>47</v>
      </c>
      <c r="E10" s="5" t="s">
        <v>38</v>
      </c>
      <c r="F10" s="3" t="s">
        <v>23</v>
      </c>
      <c r="G10" s="3" t="s">
        <v>31</v>
      </c>
      <c r="H10" s="3" t="s">
        <v>25</v>
      </c>
      <c r="I10" s="3" t="s">
        <v>26</v>
      </c>
      <c r="J10" s="14">
        <f t="shared" si="0"/>
        <v>1</v>
      </c>
      <c r="K10" s="11">
        <v>51</v>
      </c>
      <c r="L10" s="11">
        <v>51</v>
      </c>
      <c r="M10" s="14">
        <f t="shared" si="1"/>
        <v>1.1764705882352942</v>
      </c>
      <c r="N10" s="12">
        <v>20</v>
      </c>
      <c r="O10" s="12">
        <v>17</v>
      </c>
      <c r="P10" s="16" t="s">
        <v>66</v>
      </c>
      <c r="Q10" s="16" t="s">
        <v>53</v>
      </c>
      <c r="R10" s="4"/>
    </row>
    <row r="11" spans="1:18" ht="120" x14ac:dyDescent="0.25">
      <c r="A11" s="3" t="s">
        <v>18</v>
      </c>
      <c r="B11" s="17" t="s">
        <v>48</v>
      </c>
      <c r="C11" s="3" t="s">
        <v>49</v>
      </c>
      <c r="D11" s="3" t="s">
        <v>50</v>
      </c>
      <c r="E11" s="3" t="s">
        <v>38</v>
      </c>
      <c r="F11" s="3" t="s">
        <v>23</v>
      </c>
      <c r="G11" s="3" t="s">
        <v>31</v>
      </c>
      <c r="H11" s="3" t="s">
        <v>25</v>
      </c>
      <c r="I11" s="3" t="s">
        <v>26</v>
      </c>
      <c r="J11" s="14">
        <f t="shared" si="0"/>
        <v>0.92753623188405798</v>
      </c>
      <c r="K11" s="11">
        <v>64</v>
      </c>
      <c r="L11" s="11">
        <v>69</v>
      </c>
      <c r="M11" s="14">
        <f t="shared" si="1"/>
        <v>1</v>
      </c>
      <c r="N11" s="12">
        <v>60</v>
      </c>
      <c r="O11" s="12">
        <v>60</v>
      </c>
      <c r="P11" s="16" t="s">
        <v>62</v>
      </c>
      <c r="Q11" s="16" t="s">
        <v>55</v>
      </c>
      <c r="R11" s="4"/>
    </row>
    <row r="13" spans="1:18" x14ac:dyDescent="0.25">
      <c r="P13" s="18"/>
    </row>
  </sheetData>
  <autoFilter ref="A3:R3"/>
  <mergeCells count="2">
    <mergeCell ref="A1:R1"/>
    <mergeCell ref="P2:R2"/>
  </mergeCells>
  <pageMargins left="0.9055118110236221" right="0.51181102362204722" top="0.74803149606299213" bottom="0.74803149606299213" header="0.31496062992125984" footer="0.31496062992125984"/>
  <pageSetup paperSize="5" scale="61"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175C9F5B404E8549B2604CCC6814601A" ma:contentTypeVersion="1" ma:contentTypeDescription="Crear nuevo documento." ma:contentTypeScope="" ma:versionID="8b05f84e69a2295e9651e18aaa961a3f">
  <xsd:schema xmlns:xsd="http://www.w3.org/2001/XMLSchema" xmlns:xs="http://www.w3.org/2001/XMLSchema" xmlns:p="http://schemas.microsoft.com/office/2006/metadata/properties" xmlns:ns1="http://schemas.microsoft.com/sharepoint/v3" targetNamespace="http://schemas.microsoft.com/office/2006/metadata/properties" ma:root="true" ma:fieldsID="0fa58ab6bdef439119b64b6b50b7cac5"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Fecha de inicio programada" ma:description="Fecha de inicio programada es una columna del sitio que crea la característica Publicación. Se usa para especificar la fecha y la hora a la que esta página se presentará por primera vez a los visitantes del sitio." ma:hidden="true" ma:internalName="PublishingStartDate">
      <xsd:simpleType>
        <xsd:restriction base="dms:Unknown"/>
      </xsd:simpleType>
    </xsd:element>
    <xsd:element name="PublishingExpirationDate" ma:index="9" nillable="true" ma:displayName="Fecha de finalización programada" ma:description="Fecha de finalización programada es una columna del sitio que crea la característica Publicación. Se usa para especificar la fecha y la hora a la que esta página dejará de presentarse a los visitantes del sitio." ma:hidden="true" ma:internalName="PublishingExpirationDat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E903B13-23A7-412E-9C8B-C2AA64371271}">
  <ds:schemaRefs>
    <ds:schemaRef ds:uri="http://schemas.microsoft.com/office/2006/metadata/properties"/>
    <ds:schemaRef ds:uri="http://purl.org/dc/elements/1.1/"/>
    <ds:schemaRef ds:uri="http://schemas.openxmlformats.org/package/2006/metadata/core-properties"/>
    <ds:schemaRef ds:uri="http://purl.org/dc/dcmitype/"/>
    <ds:schemaRef ds:uri="http://purl.org/dc/terms/"/>
    <ds:schemaRef ds:uri="http://schemas.microsoft.com/office/infopath/2007/PartnerControls"/>
    <ds:schemaRef ds:uri="http://www.w3.org/XML/1998/namespace"/>
    <ds:schemaRef ds:uri="http://schemas.microsoft.com/office/2006/documentManagement/types"/>
    <ds:schemaRef ds:uri="http://schemas.microsoft.com/sharepoint/v3"/>
  </ds:schemaRefs>
</ds:datastoreItem>
</file>

<file path=customXml/itemProps2.xml><?xml version="1.0" encoding="utf-8"?>
<ds:datastoreItem xmlns:ds="http://schemas.openxmlformats.org/officeDocument/2006/customXml" ds:itemID="{7596F2A5-DAFF-4245-B58C-0E8EDF9EEC7E}">
  <ds:schemaRefs>
    <ds:schemaRef ds:uri="http://schemas.microsoft.com/sharepoint/v3/contenttype/forms"/>
  </ds:schemaRefs>
</ds:datastoreItem>
</file>

<file path=customXml/itemProps3.xml><?xml version="1.0" encoding="utf-8"?>
<ds:datastoreItem xmlns:ds="http://schemas.openxmlformats.org/officeDocument/2006/customXml" ds:itemID="{244167F3-C5EC-4C59-80CC-4D3AF54ED72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 S278 Metas1T17</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LAP5ATA</dc:creator>
  <cp:lastModifiedBy>Juan Braulio Rivera Lomas</cp:lastModifiedBy>
  <cp:lastPrinted>2017-07-07T19:47:43Z</cp:lastPrinted>
  <dcterms:created xsi:type="dcterms:W3CDTF">2017-04-03T19:53:25Z</dcterms:created>
  <dcterms:modified xsi:type="dcterms:W3CDTF">2017-10-02T17:02:33Z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0x010100175C9F5B404E8549B2604CCC6814601A</vt:lpwstr>
  </property>
</Properties>
</file>