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G:\MICHELLE DELARRUE\Medios de Verificación\Avance de metas 3° Trim 2019\S278\"/>
    </mc:Choice>
  </mc:AlternateContent>
  <bookViews>
    <workbookView xWindow="120" yWindow="30" windowWidth="23715" windowHeight="10050"/>
  </bookViews>
  <sheets>
    <sheet name="Análisis " sheetId="3" r:id="rId1"/>
  </sheets>
  <definedNames>
    <definedName name="_xlnm._FilterDatabase" localSheetId="0" hidden="1">'Análisis '!$A$2:$L$88</definedName>
  </definedNames>
  <calcPr calcId="162913"/>
</workbook>
</file>

<file path=xl/calcChain.xml><?xml version="1.0" encoding="utf-8"?>
<calcChain xmlns="http://schemas.openxmlformats.org/spreadsheetml/2006/main">
  <c r="M2" i="3" l="1"/>
</calcChain>
</file>

<file path=xl/sharedStrings.xml><?xml version="1.0" encoding="utf-8"?>
<sst xmlns="http://schemas.openxmlformats.org/spreadsheetml/2006/main" count="18" uniqueCount="18">
  <si>
    <t>Programa presupuestario</t>
  </si>
  <si>
    <t>Nombre del Indicador</t>
  </si>
  <si>
    <t>Valor de la Meta Aprobada 
(1)</t>
  </si>
  <si>
    <t>Numerador Meta Aprobada</t>
  </si>
  <si>
    <t>Denominador Meta Aprobada</t>
  </si>
  <si>
    <t>Valor de la Meta Ajustada
(2)</t>
  </si>
  <si>
    <t>Numerador Meta Modificada</t>
  </si>
  <si>
    <t>Denominador Meta Modificada</t>
  </si>
  <si>
    <t>Valor de la Meta Alcanzada 
(3)</t>
  </si>
  <si>
    <t>Numerador Meta Alcanzada</t>
  </si>
  <si>
    <t>Denominador Meta Alcanzada</t>
  </si>
  <si>
    <t>% de Cumplimiento
Alcanzada/
Modificada
(3/2)</t>
  </si>
  <si>
    <t xml:space="preserve">Causas, riesgos y acciones específicas a seguir para su regularización
</t>
  </si>
  <si>
    <t xml:space="preserve">S278 </t>
  </si>
  <si>
    <t>Porcentaje de informes técnicos de proyectos enviados a evaluar</t>
  </si>
  <si>
    <t xml:space="preserve">Causa: Debido a los cambios administrativos y de los retrasos en los nombramientos de los Secretarios Técnicos de los FOMIX se han rezagado las evaluaciones de algunos informes, por tanto, han surgido recalendarizaciones para los mismos, por consiguiente, se ha impactado en los resultados de los indicadores. 
 En el tercer trimestre se tenía contemplada una meta de 19 informes para evaluar, sin embargo, se recibieron 20 informes más provenientes de las recalendarizaciones en los trimestres pasados. En lo que respecta a los proyectos enviados a evaluar se tenía una meta de 25 informes misma que se rebasó al enviar 15 informes más provenientes de las recalendarizaciones en los trimestres pasados. 
 Revisando en el Portal Aplicativo de Secretaria de Hacienda (PASH), en la actividad 6, correspondiente al tercer trimestre está indicando 22.07%, cuando se realiza la operación del numerador (25) entre el denominador (19) por 100 el resultado generado es de 131.58%, el resultado erróneo en el portal se debe a un problema en el Sistema Aplicativo de la Secretaria de Hacienda.
Efecto: No se superó la meta planteada.
 </t>
  </si>
  <si>
    <t>Método de Cálculo</t>
  </si>
  <si>
    <t>(Número de informes técnicos de proyectos enviados a evaluar en el trimestre para el que se calcula el indicador / Número de informes técnicos de proyectos recibidos para evaluar en dicho trimestre)*100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</si>
</sst>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 x14ac:knownFonts="1">
    <font>
      <sz val="11"/>
      <color theme="1"/>
      <name val="Calibri"/>
      <family val="2"/>
      <scheme val="minor"/>
    </font>
    <font>
      <b/>
      <sz val="10"/>
      <color theme="0"/>
      <name val="Arial"/>
      <family val="2"/>
    </font>
    <font>
      <sz val="11"/>
      <name val="Calibri"/>
      <family val="2"/>
      <scheme val="minor"/>
    </font>
  </fonts>
  <fills count="4">
    <fill>
      <patternFill patternType="none"/>
    </fill>
    <fill>
      <patternFill patternType="gray125"/>
    </fill>
    <fill>
      <patternFill patternType="solid">
        <fgColor theme="0"/>
        <bgColor indexed="64"/>
      </patternFill>
    </fill>
    <fill>
      <patternFill patternType="solid">
        <fgColor rgb="FF00206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8">
    <xf numFmtId="0" fontId="0" fillId="0" borderId="0" xfId="0"/>
    <xf numFmtId="0" fontId="1" fillId="3" borderId="1" xfId="0" applyFont="1" applyFill="1" applyBorder="1" applyAlignment="1" applyProtection="1">
      <alignment horizontal="center" vertical="center" wrapText="1"/>
    </xf>
    <xf numFmtId="3" fontId="1" fillId="3" borderId="1" xfId="0" applyNumberFormat="1" applyFont="1" applyFill="1" applyBorder="1" applyAlignment="1" applyProtection="1">
      <alignment horizontal="center" vertical="center" wrapText="1"/>
    </xf>
    <xf numFmtId="0" fontId="0" fillId="2" borderId="1" xfId="0" applyFill="1" applyBorder="1" applyAlignment="1">
      <alignment vertical="center" wrapText="1"/>
    </xf>
    <xf numFmtId="0" fontId="0" fillId="0" borderId="1" xfId="0" applyFill="1" applyBorder="1" applyAlignment="1">
      <alignment vertical="center" wrapText="1"/>
    </xf>
    <xf numFmtId="4" fontId="0" fillId="0" borderId="1" xfId="0" applyNumberFormat="1" applyBorder="1"/>
    <xf numFmtId="0" fontId="0" fillId="0" borderId="1" xfId="0" applyBorder="1" applyAlignment="1">
      <alignment vertical="center" wrapText="1"/>
    </xf>
    <xf numFmtId="4" fontId="2" fillId="0" borderId="1" xfId="0" applyNumberFormat="1"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
  <sheetViews>
    <sheetView tabSelected="1" zoomScale="85" zoomScaleNormal="85" workbookViewId="0">
      <selection activeCell="A6" sqref="A6"/>
    </sheetView>
  </sheetViews>
  <sheetFormatPr baseColWidth="10" defaultRowHeight="16.5" customHeight="1" x14ac:dyDescent="0.25"/>
  <cols>
    <col min="1" max="1" width="15.7109375" customWidth="1"/>
    <col min="2" max="2" width="29" bestFit="1" customWidth="1"/>
    <col min="3" max="3" width="29" customWidth="1"/>
    <col min="4" max="4" width="17.85546875" customWidth="1"/>
    <col min="5" max="6" width="16.28515625" bestFit="1" customWidth="1"/>
    <col min="7" max="7" width="14.42578125" customWidth="1"/>
    <col min="8" max="8" width="16.28515625" customWidth="1"/>
    <col min="9" max="9" width="17.42578125" customWidth="1"/>
    <col min="10" max="10" width="15.42578125" customWidth="1"/>
    <col min="11" max="11" width="16.28515625" bestFit="1" customWidth="1"/>
    <col min="12" max="12" width="19.140625" customWidth="1"/>
    <col min="13" max="13" width="18.7109375" customWidth="1"/>
    <col min="14" max="14" width="50.85546875" customWidth="1"/>
  </cols>
  <sheetData>
    <row r="1" spans="1:14" ht="51" x14ac:dyDescent="0.25">
      <c r="A1" s="1" t="s">
        <v>0</v>
      </c>
      <c r="B1" s="1" t="s">
        <v>1</v>
      </c>
      <c r="C1" s="1" t="s">
        <v>16</v>
      </c>
      <c r="D1" s="1" t="s">
        <v>2</v>
      </c>
      <c r="E1" s="2" t="s">
        <v>3</v>
      </c>
      <c r="F1" s="2" t="s">
        <v>4</v>
      </c>
      <c r="G1" s="1" t="s">
        <v>5</v>
      </c>
      <c r="H1" s="2" t="s">
        <v>6</v>
      </c>
      <c r="I1" s="2" t="s">
        <v>7</v>
      </c>
      <c r="J1" s="1" t="s">
        <v>8</v>
      </c>
      <c r="K1" s="1" t="s">
        <v>9</v>
      </c>
      <c r="L1" s="1" t="s">
        <v>10</v>
      </c>
      <c r="M1" s="1" t="s">
        <v>11</v>
      </c>
      <c r="N1" s="1" t="s">
        <v>12</v>
      </c>
    </row>
    <row r="2" spans="1:14" ht="82.5" customHeight="1" x14ac:dyDescent="0.25">
      <c r="A2" s="3" t="s">
        <v>13</v>
      </c>
      <c r="B2" s="4" t="s">
        <v>14</v>
      </c>
      <c r="C2" s="4" t="s">
        <v>17</v>
      </c>
      <c r="D2" s="5">
        <v>23.72</v>
      </c>
      <c r="E2" s="5">
        <v>51</v>
      </c>
      <c r="F2" s="5">
        <v>215</v>
      </c>
      <c r="G2" s="5">
        <v>22.07</v>
      </c>
      <c r="H2" s="5">
        <v>25</v>
      </c>
      <c r="I2" s="5">
        <v>19</v>
      </c>
      <c r="J2" s="5">
        <v>102.56</v>
      </c>
      <c r="K2" s="5">
        <v>40</v>
      </c>
      <c r="L2" s="5">
        <v>39</v>
      </c>
      <c r="M2" s="7">
        <f t="shared" ref="M2" si="0">+(J2/G2)*100</f>
        <v>464.7032170367014</v>
      </c>
      <c r="N2" s="6" t="s">
        <v>15</v>
      </c>
    </row>
    <row r="3" spans="1:14" ht="15" x14ac:dyDescent="0.25"/>
    <row r="4" spans="1:14" ht="15" x14ac:dyDescent="0.25"/>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Análisis </vt:lpstr>
    </vt:vector>
  </TitlesOfParts>
  <Company>CONACYT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Juan Braulio Rivera Lomas</dc:creator>
  <cp:lastModifiedBy>Michelle Delarrue Martinez</cp:lastModifiedBy>
  <dcterms:created xsi:type="dcterms:W3CDTF">2016-04-18T16:28:59Z</dcterms:created>
  <dcterms:modified xsi:type="dcterms:W3CDTF">2019-11-14T20:13:00Z</dcterms:modified>
</cp:coreProperties>
</file>