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comments1.xml" ContentType="application/vnd.openxmlformats-officedocument.spreadsheetml.comment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calcChain.xml" ContentType="application/vnd.openxmlformats-officedocument.spreadsheetml.calcChain+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D:\Usuarios\sruizm\Escritorio\OCTUBRE DICIEMBRE 2017\METAS\"/>
    </mc:Choice>
  </mc:AlternateContent>
  <bookViews>
    <workbookView xWindow="0" yWindow="0" windowWidth="23040" windowHeight="8910"/>
  </bookViews>
  <sheets>
    <sheet name="S278 CP-2017" sheetId="3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6" i="32" l="1"/>
  <c r="T6" i="32"/>
  <c r="S7" i="32"/>
  <c r="T7" i="32"/>
  <c r="S8" i="32"/>
  <c r="T8" i="32"/>
  <c r="S9" i="32"/>
  <c r="T9" i="32"/>
  <c r="S10" i="32"/>
  <c r="T10" i="32"/>
  <c r="S11" i="32"/>
  <c r="T11" i="32"/>
  <c r="S12" i="32"/>
  <c r="T12" i="32"/>
  <c r="T5" i="32"/>
  <c r="S5" i="32"/>
  <c r="J12" i="32"/>
  <c r="J11" i="32"/>
  <c r="J10" i="32"/>
  <c r="J9" i="32"/>
  <c r="J8" i="32"/>
  <c r="J7" i="32"/>
  <c r="J6" i="32"/>
  <c r="J5" i="32"/>
  <c r="M12" i="32"/>
  <c r="M11" i="32"/>
  <c r="M10" i="32"/>
  <c r="M9" i="32"/>
  <c r="M8" i="32"/>
  <c r="M7" i="32"/>
  <c r="M6" i="32"/>
  <c r="M5" i="32"/>
  <c r="P6" i="32"/>
  <c r="P7" i="32"/>
  <c r="P8" i="32"/>
  <c r="P9" i="32"/>
  <c r="P10" i="32"/>
  <c r="P11" i="32"/>
  <c r="P12" i="32"/>
  <c r="P5" i="32"/>
</calcChain>
</file>

<file path=xl/comments1.xml><?xml version="1.0" encoding="utf-8"?>
<comments xmlns="http://schemas.openxmlformats.org/spreadsheetml/2006/main">
  <authors>
    <author>LAP5ATA</author>
  </authors>
  <commentList>
    <comment ref="S2" authorId="0" shapeId="0">
      <text>
        <r>
          <rPr>
            <b/>
            <sz val="9"/>
            <color indexed="81"/>
            <rFont val="Tahoma"/>
            <family val="2"/>
          </rPr>
          <t>LAP5ATA:</t>
        </r>
        <r>
          <rPr>
            <sz val="9"/>
            <color indexed="81"/>
            <rFont val="Tahoma"/>
            <family val="2"/>
          </rPr>
          <t xml:space="preserve">
Ver Tutorial Cuenta Pública 2017</t>
        </r>
      </text>
    </comment>
    <comment ref="T2" authorId="0" shapeId="0">
      <text>
        <r>
          <rPr>
            <b/>
            <sz val="9"/>
            <color indexed="81"/>
            <rFont val="Tahoma"/>
            <family val="2"/>
          </rPr>
          <t>LAP5ATA:</t>
        </r>
        <r>
          <rPr>
            <sz val="9"/>
            <color indexed="81"/>
            <rFont val="Tahoma"/>
            <family val="2"/>
          </rPr>
          <t xml:space="preserve">
Ver Tutorial de Cuenta Pública 2017</t>
        </r>
      </text>
    </comment>
    <comment ref="U2" authorId="0" shapeId="0">
      <text>
        <r>
          <rPr>
            <b/>
            <sz val="9"/>
            <color indexed="81"/>
            <rFont val="Tahoma"/>
            <family val="2"/>
          </rPr>
          <t>LAP5ATA:</t>
        </r>
        <r>
          <rPr>
            <sz val="9"/>
            <color indexed="81"/>
            <rFont val="Tahoma"/>
            <family val="2"/>
          </rPr>
          <t xml:space="preserve">
Ver Tutorial de Cuenta Pública 2017</t>
        </r>
      </text>
    </comment>
  </commentList>
</comments>
</file>

<file path=xl/sharedStrings.xml><?xml version="1.0" encoding="utf-8"?>
<sst xmlns="http://schemas.openxmlformats.org/spreadsheetml/2006/main" count="137" uniqueCount="82">
  <si>
    <t>Definición</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</si>
  <si>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</si>
  <si>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t>
  </si>
  <si>
    <t>(Gasto en investigación en instituciones de educación superior/PIB del año de referencia)*100</t>
  </si>
  <si>
    <t>Porcentaje</t>
  </si>
  <si>
    <t>Estratégico</t>
  </si>
  <si>
    <t>Eficacia</t>
  </si>
  <si>
    <t>Anual</t>
  </si>
  <si>
    <t>Gasto en Investigación y Desarrollo Experimental respecto al PIB</t>
  </si>
  <si>
    <t>Mide el porcentaje del Producto Interno Bruto que se destina a investigación y a desarrollo experimental</t>
  </si>
  <si>
    <t>Gestión</t>
  </si>
  <si>
    <t>(Gasto en Investigación y Desarrollo Experimental en el periodo t / Producto Interno Bruto en el periodo t)*100</t>
  </si>
  <si>
    <t>Porcentaje de convocatorias emitidas</t>
  </si>
  <si>
    <t>Trimestral</t>
  </si>
  <si>
    <t>S-278 - Fomento Regional de las Capacidades Científicas, Tecnológicas y de Innovación</t>
  </si>
  <si>
    <t>Porcentaje de proyectos concluidos con dictamen técnico final satisfactorio</t>
  </si>
  <si>
    <t>El indicador que mide el porcentaje de proyectos concluidos con dictamen técnico final satisfactorio en el periodo en curso respecto del total de proyectos con dictamen técnico final en ese periodo, es considerado una buena aproximación del efecto del programa a nivel de resultados, dado que el hecho de que un proyecto se finalice con dictamen técnico final satisfactorio implica que el sujeto de apoyo que recibió recursos económicos para la ejecución de proyectos orientados al fortalecimiento de las capacidades en ciencia, tecnología e innovación, al concluir dicho proyecto, resolvió la necesidad en materia de ciencia, tecnología e innovación que el Sistema Local/Regional de Ciencia, Tecnología e Innovación había reflejado en la convocatoria correspondiente.</t>
  </si>
  <si>
    <t>(Número de proyectos concluidos con dictamen técnico final satisfactorio en el periodo t / Número total de proyectos con dictamen técnico final en el periodo t) * 100</t>
  </si>
  <si>
    <t>Porcentaje de aportaciones realizadas a los fideicomisos</t>
  </si>
  <si>
    <t>Mide el porcentaje de aportaciones a los fideicomisos realizadas respecto de las programadas</t>
  </si>
  <si>
    <t>(Número de aportaciones a los fideicomisos realizadas en el periodo t/ Número de aportaciones a los fideicomisos programadas para el periodo t) * 100</t>
  </si>
  <si>
    <t>Porcentaje de proyectos apoyados</t>
  </si>
  <si>
    <t>Porcentaje de proyectos apoyados respecto del total de proyectos aprobados</t>
  </si>
  <si>
    <t>(Número de proyectos apoyados en el periodo t / Número de proyectos aprobados )*100</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</si>
  <si>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</si>
  <si>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</si>
  <si>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</si>
  <si>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Porcentaje de convocatorias emitidas en el periodo t respecto el número de convocatorias programadas para el periodo t</t>
  </si>
  <si>
    <t>(Número de convocatorias emitidas en el periodo t / Número de convocatorias programadas en el periodo t) * 100</t>
  </si>
  <si>
    <t>Porcentaje de propuestas evaluadas en el tiempo que indica la normatividad.</t>
  </si>
  <si>
    <t>Porcentaje de propuestas evaluadas en el tiempo que indica la normatividad respecto al total de propuestas pertinentes sometidas a evaluación técnica.</t>
  </si>
  <si>
    <t>(Número de propuestas evaluadas en el tiempo que indica la normatividad en el periodo t / Número de propuestas sometidas a evaluación técnica)*100</t>
  </si>
  <si>
    <t>Porcentaje de proyectos formalizados</t>
  </si>
  <si>
    <t>Porcentaje de proyectos formalizadas en el periodo t respecto del total de propuestas evaluadas con carácter aprobatorio</t>
  </si>
  <si>
    <t>(Número de proyectos formalizados en el periodo t / Número de proyectos evaluados con carácter aprobatorio)*100</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</si>
  <si>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</si>
  <si>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</si>
  <si>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</si>
  <si>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Fin</t>
  </si>
  <si>
    <t>Propósito</t>
  </si>
  <si>
    <t>Componente</t>
  </si>
  <si>
    <t>Actividad</t>
  </si>
  <si>
    <t>Numerador Meta Alcanzada</t>
  </si>
  <si>
    <t>Denominador Meta Alcanzada</t>
  </si>
  <si>
    <t>Causa</t>
  </si>
  <si>
    <t xml:space="preserve">Efecto </t>
  </si>
  <si>
    <t>Otros motivos</t>
  </si>
  <si>
    <t>Nivel</t>
  </si>
  <si>
    <t>CUENTA PÚBLICA 2017</t>
  </si>
  <si>
    <t>Programa presupuestario</t>
  </si>
  <si>
    <t>Nombre del Indicador</t>
  </si>
  <si>
    <t>Frecuencia 
de Medición</t>
  </si>
  <si>
    <t>Unidad de 
Medida</t>
  </si>
  <si>
    <t>Valor de la Meta Aprobada 
(1)</t>
  </si>
  <si>
    <t>Numerador Meta Aprobada</t>
  </si>
  <si>
    <t>Denominador Meta Aprobada</t>
  </si>
  <si>
    <t>Valor de la Meta Modificada 
(2)</t>
  </si>
  <si>
    <t>Numerador Meta Modificada</t>
  </si>
  <si>
    <t>Denominador Meta Modificada</t>
  </si>
  <si>
    <t>Valor de la Meta Alcanzada 
(3)</t>
  </si>
  <si>
    <t>% de Cumplimiento
Alcanzada/Aprobada 
(3/1)</t>
  </si>
  <si>
    <t>% de Cumplimiento
Alcanzada/Modificada
(3/2)</t>
  </si>
  <si>
    <t xml:space="preserve">Tipo de Justificación </t>
  </si>
  <si>
    <t xml:space="preserve">El recurso para las aportaciones del Programa S278 fue asignado en su totalidad al primer trimestre del año por lo que la meta establecida para todo el ejercicio, fue cubierta en el primer trimestre y se reporta la acumulativa en los siguientes trimestres. </t>
  </si>
  <si>
    <t>La meta planeada y alcanzada para el cuarto trimestre representa el valor acumulado del porcentaje de los anexos de ejecución programados y formalizados de todo el año. Cabe aclarar que la meta se alcanzó al 100 por ciento en el primer trimestre, cumpliendo con la normatividad aplicable de los instrumentos que conforman el Programa.</t>
  </si>
  <si>
    <t>Se cumplió la meta planteada.</t>
  </si>
  <si>
    <t>La explicación de la causa efecto debe estar referida al valor de la meta del indicador, no a explicar su variación respecto a la meta modificada</t>
  </si>
  <si>
    <t>Sin comentarios</t>
  </si>
  <si>
    <t>La explicación de la causa debe estar referida al valor de la meta del indicador, no a explicar su variación respecto a la meta modificada</t>
  </si>
  <si>
    <t>En términos absolutos se superó la meta por dos convocatorias publicadas, motivo por el cual se alcanzó la meta planteada en el numerador. Cabe destacar que como resultado de una mejor calendarización y planificación se emitieron el 100% de las 66 convocatorias programadas.</t>
  </si>
  <si>
    <t>En términos absolutos se supera la meta planteada por 18 propuestas,  debido a la respuesta que se tuvo en el último trimestre del ejercicio. Cabe destacar que de las 160 propuestas sometidas a evaluación técnica el 100% fueron evaluadas a tiempo como resultado de una mejor planificación y respuesta de los evaluadores.</t>
  </si>
  <si>
    <t>Se está 9.59 puntos porcentuales por debajo del 100 porciento del porcentaje de Cumplimiento de la meta alcanzada respecto de la modificada. Al haberse aprobado proyectos entre el mes de noviembre y diciembre, se cuenta con tiempo según la normatividad para realizar las formalizaciones y la entrega de los recursos el próximo año.</t>
  </si>
  <si>
    <t>En términos relativos se cumplió la meta en más del 3.13 por ciento del 100 porciento del porcentaje de Cumplimiento de la meta alcanzada respecto de la modificada. Se superó la meta planteada.</t>
  </si>
  <si>
    <t>Se está 7.04 puntos porcentuales por arriba del 100 porciento del  porcentaje de Cumplimiento de la meta alcanzada respecto de la modificada. Se superó la meta planteada.</t>
  </si>
  <si>
    <t>Se está 5.44 puntos porcentuales por debajo del 100 porciento del porcentaje de Cumplimiento de la meta alcanzada respecto de la modificada. Los procesos de evaluación, aprobación, se realizaron en el último mes del cuarto trimestre quedando convocatorias pendientes de dar resultados.</t>
  </si>
  <si>
    <t>Se esta 0.68 puntos porcentuales por debajo del 100 porciento del porcentaje de Cumplimiento de la meta alcanzada respecto de la modificada. En términos absolutos se cumplió la meta planteada.</t>
  </si>
  <si>
    <t>Se está 4.25 puntos porcentuales por debajo del 100 porciento del porcentaje de Cumplimiento de la meta alcanzada respecto de la modificada. En términos absolutos se cumplió la meta, en términos relativos esta en función de resultado de los sujetos de apoyo que obtengan un dictamen técnico final satisfactorio.</t>
  </si>
  <si>
    <t>En términos Absolutos de los 12 proyectos que faltaron para alcanzar la meta,  9 proyectos se aprobaron en el último trimestre  (noviembre y diciembre) los cuales concluirán su proceso de primera ministración de recursos en el primer trimestre de 2018 cumpliendo con la normatividad aplicable de los instrumentos que conforman el Programa; asimismo  14 convocatorias que se declararon desiertas por no haber propuestas que cumplieran con calidad Técnica.</t>
  </si>
  <si>
    <t>Debido a los procesos de evaluación y aprobación que se realizaron en el último mes del cuarto trimestre, el proceso de emisión de resultados de varias convocatorias quedó pendiente, así mismo,  14 convocatorias que se declararon desiertas por no haber propuestas que cumplieran con calidad Técnica, dio como resultado que en términos absolutos,  el indicador esté 6 proyectos por debajo de la meta de proyectos  evaluados con carácter aprobatorio.</t>
  </si>
  <si>
    <t>Método de calculo</t>
  </si>
  <si>
    <t>En términos absolutos la diferencia fue de 7 proyectos adicionales  en el numerador y 13 en el denominador lo anterior como resultado del seguimiento que se dio con la finalidad de que se obtuvieran las evaluaciones en el 2017. Cabe aclarar que el tiempo de evaluación está dentro del estipulado en la normatividad. La meta esta en función de los resultados alcanzados por el sujeto de apoyo.</t>
  </si>
  <si>
    <t>En términos absolutos se recibieron 15 informes más de los programados debido a que algunos Sujetos de Apoyo, por cuestiones principalmente administrativas, solicitaron ampliación de la vigencia del convenio en etapa o final y al ser proyectos que tenían plazo de entrega de informes en el tercer trimestre, estos se entregaron en el cuarto trimestre.  Estos por el tiempo de entrega serán evaluados en el primer trimestre de 2018, cumpliendo con la normatividad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</si>
</sst>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7"/>
      <color theme="1"/>
      <name val="Calibri Light"/>
      <family val="2"/>
      <scheme val="major"/>
    </font>
    <font>
      <b/>
      <sz val="24"/>
      <color theme="1"/>
      <name val="Calibri"/>
      <family val="2"/>
      <scheme val="minor"/>
    </font>
    <font>
      <b/>
      <sz val="10"/>
      <color theme="0"/>
      <name val="Arial"/>
      <family val="2"/>
    </font>
    <font>
      <sz val="14"/>
      <color theme="1"/>
      <name val="Calibri"/>
      <family val="2"/>
      <scheme val="minor"/>
    </font>
    <font>
      <b/>
      <sz val="9"/>
      <color indexed="81"/>
      <name val="Tahoma"/>
      <family val="2"/>
    </font>
    <font>
      <sz val="9"/>
      <color indexed="81"/>
      <name val="Tahoma"/>
      <family val="2"/>
    </font>
    <font>
      <sz val="11"/>
      <color theme="1"/>
      <name val="Calibri Light"/>
      <family val="2"/>
      <scheme val="major"/>
    </font>
    <font>
      <sz val="10"/>
      <color theme="1"/>
      <name val="Calibri Light"/>
      <family val="2"/>
      <scheme val="major"/>
    </font>
    <font>
      <sz val="10"/>
      <name val="Calibri Light"/>
      <family val="2"/>
      <scheme val="maj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206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auto="1"/>
      </left>
      <right/>
      <top style="thin">
        <color auto="1"/>
      </top>
      <bottom style="thin">
        <color indexed="64"/>
      </bottom>
      <diagonal/>
    </border>
    <border>
      <left/>
      <right/>
      <top style="thin">
        <color indexed="64"/>
      </top>
      <bottom/>
      <diagonal/>
    </border>
  </borders>
  <cellStyleXfs count="43">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17" fillId="0" borderId="0" applyNumberFormat="0" applyFill="0" applyBorder="0" applyAlignment="0" applyProtection="0"/>
    <xf numFmtId="9" fontId="1" fillId="0" borderId="0" applyFont="0" applyFill="0" applyBorder="0" applyAlignment="0" applyProtection="0"/>
  </cellStyleXfs>
  <cellXfs count="20">
    <xf numFmtId="0" fontId="0" fillId="0" borderId="0" xfId="0"/>
    <xf numFmtId="0" fontId="18" fillId="0" borderId="10" xfId="0" applyFont="1" applyFill="1" applyBorder="1" applyAlignment="1">
      <alignment horizontal="center" vertical="center" wrapText="1"/>
    </xf>
    <xf numFmtId="0" fontId="18" fillId="0" borderId="10" xfId="0" applyFont="1" applyFill="1" applyBorder="1" applyAlignment="1">
      <alignment horizontal="center" vertical="center"/>
    </xf>
    <xf numFmtId="0" fontId="18" fillId="0" borderId="10" xfId="0" applyFont="1" applyFill="1" applyBorder="1" applyAlignment="1">
      <alignment vertical="center"/>
    </xf>
    <xf numFmtId="0" fontId="18" fillId="0" borderId="10" xfId="0" applyFont="1" applyFill="1" applyBorder="1" applyAlignment="1">
      <alignment vertical="center" wrapText="1"/>
    </xf>
    <xf numFmtId="0" fontId="0" fillId="0" borderId="0" xfId="0"/>
    <xf numFmtId="0" fontId="18" fillId="0" borderId="10" xfId="0" applyFont="1" applyFill="1" applyBorder="1" applyAlignment="1">
      <alignment horizontal="center" vertical="center"/>
    </xf>
    <xf numFmtId="0" fontId="18" fillId="0" borderId="11" xfId="0" applyFont="1" applyFill="1" applyBorder="1" applyAlignment="1">
      <alignment vertical="center"/>
    </xf>
    <xf numFmtId="0" fontId="20" fillId="34" borderId="12" xfId="0" applyFont="1" applyFill="1" applyBorder="1" applyAlignment="1" applyProtection="1">
      <alignment horizontal="center" vertical="center" wrapText="1"/>
    </xf>
    <xf numFmtId="0" fontId="21" fillId="33" borderId="0" xfId="0" applyFont="1" applyFill="1" applyBorder="1" applyAlignment="1">
      <alignment horizontal="center"/>
    </xf>
    <xf numFmtId="10" fontId="24" fillId="0" borderId="10" xfId="42" applyNumberFormat="1" applyFont="1" applyFill="1" applyBorder="1" applyAlignment="1">
      <alignment horizontal="center" vertical="center"/>
    </xf>
    <xf numFmtId="0" fontId="24" fillId="0" borderId="10" xfId="0" applyFont="1" applyFill="1" applyBorder="1" applyAlignment="1">
      <alignment horizontal="center" vertical="center"/>
    </xf>
    <xf numFmtId="0" fontId="0" fillId="0" borderId="13" xfId="0" applyBorder="1"/>
    <xf numFmtId="0" fontId="18" fillId="0" borderId="13" xfId="0" applyFont="1" applyFill="1" applyBorder="1" applyAlignment="1">
      <alignment horizontal="center" vertical="center"/>
    </xf>
    <xf numFmtId="0" fontId="0" fillId="0" borderId="0" xfId="0" applyBorder="1"/>
    <xf numFmtId="0" fontId="25" fillId="0" borderId="10" xfId="0" applyFont="1" applyFill="1" applyBorder="1" applyAlignment="1">
      <alignment horizontal="justify" vertical="center" wrapText="1"/>
    </xf>
    <xf numFmtId="0" fontId="0" fillId="0" borderId="0" xfId="0" applyAlignment="1">
      <alignment vertical="center" wrapText="1"/>
    </xf>
    <xf numFmtId="0" fontId="0" fillId="0" borderId="0" xfId="0" applyAlignment="1">
      <alignment vertical="center"/>
    </xf>
    <xf numFmtId="0" fontId="19" fillId="33" borderId="0" xfId="0" applyFont="1" applyFill="1" applyBorder="1" applyAlignment="1">
      <alignment horizontal="center"/>
    </xf>
    <xf numFmtId="0" fontId="26" fillId="0" borderId="10" xfId="0" applyFont="1" applyFill="1" applyBorder="1" applyAlignment="1">
      <alignment horizontal="justify" vertical="center" wrapText="1"/>
    </xf>
  </cellXfs>
  <cellStyles count="43">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5" builtinId="26" customBuiltin="1"/>
    <cellStyle name="Cálculo" xfId="10" builtinId="22" customBuiltin="1"/>
    <cellStyle name="Celda de comprobación" xfId="12" builtinId="23" customBuiltin="1"/>
    <cellStyle name="Celda vinculada" xfId="11" builtinId="24" customBuiltin="1"/>
    <cellStyle name="Encabezado 1" xfId="1" builtinId="16" customBuiltin="1"/>
    <cellStyle name="Encabezado 4" xfId="4"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8" builtinId="20" customBuiltin="1"/>
    <cellStyle name="Incorrecto" xfId="6" builtinId="27" customBuiltin="1"/>
    <cellStyle name="Neutral" xfId="7" builtinId="28" customBuiltin="1"/>
    <cellStyle name="Normal" xfId="0" builtinId="0"/>
    <cellStyle name="Notas" xfId="14" builtinId="10" customBuiltin="1"/>
    <cellStyle name="Porcentaje" xfId="42" builtinId="5"/>
    <cellStyle name="Salida" xfId="9" builtinId="21" customBuiltin="1"/>
    <cellStyle name="Texto de advertencia" xfId="13" builtinId="11" customBuiltin="1"/>
    <cellStyle name="Texto explicativo" xfId="15" builtinId="53" customBuiltin="1"/>
    <cellStyle name="Título 2" xfId="2" builtinId="17" customBuiltin="1"/>
    <cellStyle name="Título 3" xfId="3" builtinId="18" customBuiltin="1"/>
    <cellStyle name="Título 4" xfId="4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4"/>
  <sheetViews>
    <sheetView tabSelected="1" view="pageBreakPreview" topLeftCell="A2" zoomScale="60" zoomScaleNormal="140" workbookViewId="0">
      <pane xSplit="3765" ySplit="765" topLeftCell="D1" activePane="bottomRight"/>
      <selection activeCell="A2" sqref="A2"/>
      <selection pane="topRight" activeCell="T2" sqref="T2"/>
      <selection pane="bottomLeft" activeCell="B9" sqref="B9"/>
      <selection pane="bottomRight" activeCell="V10" sqref="V10"/>
    </sheetView>
  </sheetViews>
  <sheetFormatPr baseColWidth="10" defaultColWidth="11.5703125" defaultRowHeight="15" x14ac:dyDescent="0.25"/>
  <cols>
    <col min="1" max="1" width="20" style="5" customWidth="1"/>
    <col min="2" max="2" width="22.28515625" style="5" customWidth="1"/>
    <col min="3" max="3" width="17" style="5" hidden="1" customWidth="1"/>
    <col min="4" max="4" width="23.7109375" style="5" bestFit="1" customWidth="1"/>
    <col min="5" max="5" width="11.5703125" style="5"/>
    <col min="6" max="9" width="0" style="5" hidden="1" customWidth="1"/>
    <col min="10" max="18" width="13.42578125" style="5" customWidth="1"/>
    <col min="19" max="20" width="20.42578125" style="5" customWidth="1"/>
    <col min="21" max="21" width="16.7109375" style="5" customWidth="1"/>
    <col min="22" max="22" width="54" style="5" customWidth="1"/>
    <col min="23" max="23" width="42.28515625" style="5" customWidth="1"/>
    <col min="24" max="24" width="11.5703125" style="5"/>
    <col min="25" max="25" width="40" style="5" customWidth="1"/>
    <col min="26" max="16384" width="11.5703125" style="5"/>
  </cols>
  <sheetData>
    <row r="1" spans="1:25" ht="31.5" x14ac:dyDescent="0.5">
      <c r="A1" s="18" t="s">
        <v>48</v>
      </c>
      <c r="B1" s="18"/>
      <c r="C1" s="18"/>
      <c r="D1" s="18"/>
      <c r="E1" s="18"/>
      <c r="F1" s="18"/>
      <c r="G1" s="18"/>
      <c r="H1" s="18"/>
      <c r="I1" s="18"/>
      <c r="J1" s="18"/>
      <c r="K1" s="18"/>
      <c r="L1" s="18"/>
      <c r="M1" s="18"/>
      <c r="N1" s="18"/>
      <c r="O1" s="18"/>
      <c r="P1" s="18"/>
      <c r="Q1" s="18"/>
      <c r="R1" s="18"/>
      <c r="S1" s="18"/>
      <c r="T1" s="18"/>
      <c r="U1" s="18"/>
      <c r="V1" s="18"/>
    </row>
    <row r="2" spans="1:25" s="9" customFormat="1" ht="67.5" customHeight="1" x14ac:dyDescent="0.3">
      <c r="A2" s="8" t="s">
        <v>49</v>
      </c>
      <c r="B2" s="8" t="s">
        <v>50</v>
      </c>
      <c r="C2" s="8" t="s">
        <v>0</v>
      </c>
      <c r="D2" s="8" t="s">
        <v>79</v>
      </c>
      <c r="E2" s="8" t="s">
        <v>47</v>
      </c>
      <c r="F2" s="8" t="s">
        <v>51</v>
      </c>
      <c r="G2" s="8" t="s">
        <v>52</v>
      </c>
      <c r="H2" s="8"/>
      <c r="I2" s="8"/>
      <c r="J2" s="8" t="s">
        <v>53</v>
      </c>
      <c r="K2" s="8" t="s">
        <v>54</v>
      </c>
      <c r="L2" s="8" t="s">
        <v>55</v>
      </c>
      <c r="M2" s="8" t="s">
        <v>56</v>
      </c>
      <c r="N2" s="8" t="s">
        <v>57</v>
      </c>
      <c r="O2" s="8" t="s">
        <v>58</v>
      </c>
      <c r="P2" s="8" t="s">
        <v>59</v>
      </c>
      <c r="Q2" s="8" t="s">
        <v>42</v>
      </c>
      <c r="R2" s="8" t="s">
        <v>43</v>
      </c>
      <c r="S2" s="8" t="s">
        <v>60</v>
      </c>
      <c r="T2" s="8" t="s">
        <v>61</v>
      </c>
      <c r="U2" s="8" t="s">
        <v>62</v>
      </c>
      <c r="V2" s="8" t="s">
        <v>44</v>
      </c>
      <c r="W2" s="8" t="s">
        <v>45</v>
      </c>
      <c r="X2" s="8" t="s">
        <v>46</v>
      </c>
    </row>
    <row r="3" spans="1:25" ht="45" x14ac:dyDescent="0.25">
      <c r="A3" s="1" t="s">
        <v>14</v>
      </c>
      <c r="B3" s="1" t="s">
        <v>8</v>
      </c>
      <c r="C3" s="1" t="s">
        <v>9</v>
      </c>
      <c r="D3" s="1" t="s">
        <v>11</v>
      </c>
      <c r="E3" s="2" t="s">
        <v>38</v>
      </c>
      <c r="F3" s="2" t="s">
        <v>4</v>
      </c>
      <c r="G3" s="2" t="s">
        <v>5</v>
      </c>
      <c r="H3" s="2" t="s">
        <v>6</v>
      </c>
      <c r="I3" s="2" t="s">
        <v>7</v>
      </c>
      <c r="J3" s="2"/>
      <c r="K3" s="2"/>
      <c r="L3" s="2"/>
      <c r="M3" s="6"/>
      <c r="N3" s="6"/>
      <c r="O3" s="6"/>
      <c r="P3" s="6"/>
      <c r="Q3" s="6"/>
      <c r="R3" s="6"/>
      <c r="S3" s="6"/>
      <c r="T3" s="6"/>
      <c r="U3" s="6"/>
      <c r="V3" s="6"/>
      <c r="W3" s="6"/>
      <c r="X3" s="6"/>
    </row>
    <row r="4" spans="1:25" ht="67.900000000000006" customHeight="1" x14ac:dyDescent="0.25">
      <c r="A4" s="1" t="s">
        <v>14</v>
      </c>
      <c r="B4" s="1" t="s">
        <v>1</v>
      </c>
      <c r="C4" s="1" t="s">
        <v>2</v>
      </c>
      <c r="D4" s="1" t="s">
        <v>3</v>
      </c>
      <c r="E4" s="2" t="s">
        <v>38</v>
      </c>
      <c r="F4" s="2" t="s">
        <v>4</v>
      </c>
      <c r="G4" s="2" t="s">
        <v>5</v>
      </c>
      <c r="H4" s="2" t="s">
        <v>6</v>
      </c>
      <c r="I4" s="2" t="s">
        <v>7</v>
      </c>
      <c r="J4" s="6"/>
      <c r="K4" s="6"/>
      <c r="L4" s="6"/>
      <c r="M4" s="6"/>
      <c r="N4" s="6"/>
      <c r="O4" s="6"/>
      <c r="P4" s="6"/>
      <c r="Q4" s="6"/>
      <c r="R4" s="6"/>
      <c r="S4" s="6"/>
      <c r="T4" s="6"/>
      <c r="U4" s="6"/>
      <c r="V4" s="6"/>
      <c r="W4" s="6"/>
      <c r="X4" s="6"/>
    </row>
    <row r="5" spans="1:25" ht="93" customHeight="1" x14ac:dyDescent="0.25">
      <c r="A5" s="4" t="s">
        <v>14</v>
      </c>
      <c r="B5" s="4" t="s">
        <v>15</v>
      </c>
      <c r="C5" s="4" t="s">
        <v>16</v>
      </c>
      <c r="D5" s="4" t="s">
        <v>17</v>
      </c>
      <c r="E5" s="3" t="s">
        <v>39</v>
      </c>
      <c r="F5" s="3" t="s">
        <v>4</v>
      </c>
      <c r="G5" s="3" t="s">
        <v>5</v>
      </c>
      <c r="H5" s="3" t="s">
        <v>6</v>
      </c>
      <c r="I5" s="3" t="s">
        <v>13</v>
      </c>
      <c r="J5" s="10">
        <f>+K5/L5</f>
        <v>0.92121212121212126</v>
      </c>
      <c r="K5" s="11">
        <v>152</v>
      </c>
      <c r="L5" s="11">
        <v>165</v>
      </c>
      <c r="M5" s="10">
        <f>+N5/O5</f>
        <v>0.97580645161290325</v>
      </c>
      <c r="N5" s="11">
        <v>121</v>
      </c>
      <c r="O5" s="11">
        <v>124</v>
      </c>
      <c r="P5" s="10">
        <f>+Q5/R5</f>
        <v>0.93430656934306566</v>
      </c>
      <c r="Q5" s="11">
        <v>128</v>
      </c>
      <c r="R5" s="11">
        <v>137</v>
      </c>
      <c r="S5" s="10">
        <f>+P5/J5</f>
        <v>1.0142143680368805</v>
      </c>
      <c r="T5" s="10">
        <f>+P5/M5</f>
        <v>0.95747119502925737</v>
      </c>
      <c r="U5" s="11">
        <v>9</v>
      </c>
      <c r="V5" s="19" t="s">
        <v>80</v>
      </c>
      <c r="W5" s="15" t="s">
        <v>76</v>
      </c>
      <c r="X5" s="6"/>
      <c r="Y5" s="16" t="s">
        <v>66</v>
      </c>
    </row>
    <row r="6" spans="1:25" ht="90.75" customHeight="1" x14ac:dyDescent="0.25">
      <c r="A6" s="4" t="s">
        <v>14</v>
      </c>
      <c r="B6" s="4" t="s">
        <v>18</v>
      </c>
      <c r="C6" s="4" t="s">
        <v>19</v>
      </c>
      <c r="D6" s="4" t="s">
        <v>20</v>
      </c>
      <c r="E6" s="3" t="s">
        <v>40</v>
      </c>
      <c r="F6" s="3" t="s">
        <v>4</v>
      </c>
      <c r="G6" s="3" t="s">
        <v>10</v>
      </c>
      <c r="H6" s="3" t="s">
        <v>6</v>
      </c>
      <c r="I6" s="3" t="s">
        <v>13</v>
      </c>
      <c r="J6" s="10">
        <f t="shared" ref="J6:J12" si="0">+K6/L6</f>
        <v>1</v>
      </c>
      <c r="K6" s="11">
        <v>18</v>
      </c>
      <c r="L6" s="11">
        <v>18</v>
      </c>
      <c r="M6" s="10">
        <f t="shared" ref="M6:M12" si="1">+N6/O6</f>
        <v>1</v>
      </c>
      <c r="N6" s="11">
        <v>31</v>
      </c>
      <c r="O6" s="11">
        <v>31</v>
      </c>
      <c r="P6" s="10">
        <f t="shared" ref="P6:P12" si="2">+Q6/R6</f>
        <v>1</v>
      </c>
      <c r="Q6" s="11">
        <v>31</v>
      </c>
      <c r="R6" s="11">
        <v>31</v>
      </c>
      <c r="S6" s="10">
        <f t="shared" ref="S6:S12" si="3">+P6/J6</f>
        <v>1</v>
      </c>
      <c r="T6" s="10">
        <f t="shared" ref="T6:T12" si="4">+P6/M6</f>
        <v>1</v>
      </c>
      <c r="U6" s="11">
        <v>11</v>
      </c>
      <c r="V6" s="19" t="s">
        <v>63</v>
      </c>
      <c r="W6" s="15" t="s">
        <v>65</v>
      </c>
      <c r="X6" s="6"/>
      <c r="Y6" s="17" t="s">
        <v>67</v>
      </c>
    </row>
    <row r="7" spans="1:25" ht="124.5" customHeight="1" x14ac:dyDescent="0.25">
      <c r="A7" s="4" t="s">
        <v>14</v>
      </c>
      <c r="B7" s="4" t="s">
        <v>21</v>
      </c>
      <c r="C7" s="4" t="s">
        <v>22</v>
      </c>
      <c r="D7" s="4" t="s">
        <v>23</v>
      </c>
      <c r="E7" s="7" t="s">
        <v>40</v>
      </c>
      <c r="F7" s="3" t="s">
        <v>4</v>
      </c>
      <c r="G7" s="3" t="s">
        <v>5</v>
      </c>
      <c r="H7" s="3" t="s">
        <v>6</v>
      </c>
      <c r="I7" s="3" t="s">
        <v>13</v>
      </c>
      <c r="J7" s="10">
        <f t="shared" si="0"/>
        <v>0.96183206106870234</v>
      </c>
      <c r="K7" s="11">
        <v>126</v>
      </c>
      <c r="L7" s="11">
        <v>131</v>
      </c>
      <c r="M7" s="10">
        <f t="shared" si="1"/>
        <v>0.96078431372549022</v>
      </c>
      <c r="N7" s="11">
        <v>98</v>
      </c>
      <c r="O7" s="11">
        <v>102</v>
      </c>
      <c r="P7" s="10">
        <f t="shared" si="2"/>
        <v>0.86868686868686873</v>
      </c>
      <c r="Q7" s="11">
        <v>86</v>
      </c>
      <c r="R7" s="11">
        <v>99</v>
      </c>
      <c r="S7" s="10">
        <f t="shared" si="3"/>
        <v>0.90315856982523646</v>
      </c>
      <c r="T7" s="10">
        <f t="shared" si="4"/>
        <v>0.904143475572047</v>
      </c>
      <c r="U7" s="11">
        <v>3</v>
      </c>
      <c r="V7" s="19" t="s">
        <v>77</v>
      </c>
      <c r="W7" s="15" t="s">
        <v>71</v>
      </c>
      <c r="X7" s="6"/>
      <c r="Y7" s="16" t="s">
        <v>68</v>
      </c>
    </row>
    <row r="8" spans="1:25" ht="73.5" customHeight="1" x14ac:dyDescent="0.25">
      <c r="A8" s="4" t="s">
        <v>14</v>
      </c>
      <c r="B8" s="4" t="s">
        <v>24</v>
      </c>
      <c r="C8" s="4" t="s">
        <v>25</v>
      </c>
      <c r="D8" s="4" t="s">
        <v>26</v>
      </c>
      <c r="E8" s="3" t="s">
        <v>41</v>
      </c>
      <c r="F8" s="3" t="s">
        <v>4</v>
      </c>
      <c r="G8" s="3" t="s">
        <v>10</v>
      </c>
      <c r="H8" s="3" t="s">
        <v>6</v>
      </c>
      <c r="I8" s="3" t="s">
        <v>13</v>
      </c>
      <c r="J8" s="10">
        <f t="shared" si="0"/>
        <v>0.7142857142857143</v>
      </c>
      <c r="K8" s="11">
        <v>25</v>
      </c>
      <c r="L8" s="11">
        <v>35</v>
      </c>
      <c r="M8" s="10">
        <f t="shared" si="1"/>
        <v>0.77142857142857146</v>
      </c>
      <c r="N8" s="11">
        <v>27</v>
      </c>
      <c r="O8" s="11">
        <v>35</v>
      </c>
      <c r="P8" s="10">
        <f t="shared" si="2"/>
        <v>0.77142857142857146</v>
      </c>
      <c r="Q8" s="11">
        <v>27</v>
      </c>
      <c r="R8" s="11">
        <v>35</v>
      </c>
      <c r="S8" s="10">
        <f t="shared" si="3"/>
        <v>1.08</v>
      </c>
      <c r="T8" s="10">
        <f t="shared" si="4"/>
        <v>1</v>
      </c>
      <c r="U8" s="11">
        <v>11</v>
      </c>
      <c r="V8" s="19" t="s">
        <v>64</v>
      </c>
      <c r="W8" s="15" t="s">
        <v>65</v>
      </c>
      <c r="X8" s="6"/>
      <c r="Y8" s="17" t="s">
        <v>67</v>
      </c>
    </row>
    <row r="9" spans="1:25" ht="94.5" customHeight="1" x14ac:dyDescent="0.25">
      <c r="A9" s="4" t="s">
        <v>14</v>
      </c>
      <c r="B9" s="4" t="s">
        <v>12</v>
      </c>
      <c r="C9" s="4" t="s">
        <v>27</v>
      </c>
      <c r="D9" s="4" t="s">
        <v>28</v>
      </c>
      <c r="E9" s="3" t="s">
        <v>41</v>
      </c>
      <c r="F9" s="3" t="s">
        <v>4</v>
      </c>
      <c r="G9" s="3" t="s">
        <v>10</v>
      </c>
      <c r="H9" s="3" t="s">
        <v>6</v>
      </c>
      <c r="I9" s="3" t="s">
        <v>13</v>
      </c>
      <c r="J9" s="10">
        <f t="shared" si="0"/>
        <v>0.96969696969696972</v>
      </c>
      <c r="K9" s="11">
        <v>64</v>
      </c>
      <c r="L9" s="11">
        <v>66</v>
      </c>
      <c r="M9" s="10">
        <f t="shared" si="1"/>
        <v>0.96969696969696972</v>
      </c>
      <c r="N9" s="11">
        <v>64</v>
      </c>
      <c r="O9" s="11">
        <v>66</v>
      </c>
      <c r="P9" s="10">
        <f t="shared" si="2"/>
        <v>1</v>
      </c>
      <c r="Q9" s="11">
        <v>66</v>
      </c>
      <c r="R9" s="11">
        <v>66</v>
      </c>
      <c r="S9" s="10">
        <f t="shared" si="3"/>
        <v>1.03125</v>
      </c>
      <c r="T9" s="10">
        <f t="shared" si="4"/>
        <v>1.03125</v>
      </c>
      <c r="U9" s="11">
        <v>10</v>
      </c>
      <c r="V9" s="19" t="s">
        <v>69</v>
      </c>
      <c r="W9" s="15" t="s">
        <v>72</v>
      </c>
      <c r="X9" s="6"/>
      <c r="Y9" s="16" t="s">
        <v>66</v>
      </c>
    </row>
    <row r="10" spans="1:25" ht="104.25" customHeight="1" x14ac:dyDescent="0.25">
      <c r="A10" s="4" t="s">
        <v>14</v>
      </c>
      <c r="B10" s="4" t="s">
        <v>29</v>
      </c>
      <c r="C10" s="4" t="s">
        <v>30</v>
      </c>
      <c r="D10" s="4" t="s">
        <v>31</v>
      </c>
      <c r="E10" s="3" t="s">
        <v>41</v>
      </c>
      <c r="F10" s="3" t="s">
        <v>4</v>
      </c>
      <c r="G10" s="3" t="s">
        <v>10</v>
      </c>
      <c r="H10" s="3" t="s">
        <v>6</v>
      </c>
      <c r="I10" s="3" t="s">
        <v>13</v>
      </c>
      <c r="J10" s="10">
        <f t="shared" si="0"/>
        <v>0.93421052631578949</v>
      </c>
      <c r="K10" s="11">
        <v>142</v>
      </c>
      <c r="L10" s="11">
        <v>152</v>
      </c>
      <c r="M10" s="10">
        <f t="shared" si="1"/>
        <v>0.93421052631578949</v>
      </c>
      <c r="N10" s="11">
        <v>142</v>
      </c>
      <c r="O10" s="11">
        <v>152</v>
      </c>
      <c r="P10" s="10">
        <f t="shared" si="2"/>
        <v>1</v>
      </c>
      <c r="Q10" s="11">
        <v>160</v>
      </c>
      <c r="R10" s="11">
        <v>160</v>
      </c>
      <c r="S10" s="10">
        <f t="shared" si="3"/>
        <v>1.0704225352112675</v>
      </c>
      <c r="T10" s="10">
        <f t="shared" si="4"/>
        <v>1.0704225352112675</v>
      </c>
      <c r="U10" s="11">
        <v>10</v>
      </c>
      <c r="V10" s="19" t="s">
        <v>70</v>
      </c>
      <c r="W10" s="15" t="s">
        <v>73</v>
      </c>
      <c r="X10" s="6"/>
      <c r="Y10" s="16" t="s">
        <v>66</v>
      </c>
    </row>
    <row r="11" spans="1:25" ht="111" customHeight="1" x14ac:dyDescent="0.25">
      <c r="A11" s="4" t="s">
        <v>14</v>
      </c>
      <c r="B11" s="4" t="s">
        <v>32</v>
      </c>
      <c r="C11" s="4" t="s">
        <v>33</v>
      </c>
      <c r="D11" s="4" t="s">
        <v>34</v>
      </c>
      <c r="E11" s="7" t="s">
        <v>41</v>
      </c>
      <c r="F11" s="3" t="s">
        <v>4</v>
      </c>
      <c r="G11" s="3" t="s">
        <v>10</v>
      </c>
      <c r="H11" s="3" t="s">
        <v>6</v>
      </c>
      <c r="I11" s="3" t="s">
        <v>13</v>
      </c>
      <c r="J11" s="10">
        <f t="shared" si="0"/>
        <v>0.96183206106870234</v>
      </c>
      <c r="K11" s="11">
        <v>126</v>
      </c>
      <c r="L11" s="11">
        <v>131</v>
      </c>
      <c r="M11" s="10">
        <f t="shared" si="1"/>
        <v>0.98039215686274506</v>
      </c>
      <c r="N11" s="11">
        <v>100</v>
      </c>
      <c r="O11" s="11">
        <v>102</v>
      </c>
      <c r="P11" s="10">
        <f t="shared" si="2"/>
        <v>0.92708333333333337</v>
      </c>
      <c r="Q11" s="11">
        <v>89</v>
      </c>
      <c r="R11" s="11">
        <v>96</v>
      </c>
      <c r="S11" s="10">
        <f t="shared" si="3"/>
        <v>0.96387235449735453</v>
      </c>
      <c r="T11" s="10">
        <f t="shared" si="4"/>
        <v>0.94562500000000005</v>
      </c>
      <c r="U11" s="11">
        <v>3</v>
      </c>
      <c r="V11" s="19" t="s">
        <v>78</v>
      </c>
      <c r="W11" s="15" t="s">
        <v>74</v>
      </c>
      <c r="X11" s="6"/>
      <c r="Y11" s="16" t="s">
        <v>68</v>
      </c>
    </row>
    <row r="12" spans="1:25" ht="132" customHeight="1" x14ac:dyDescent="0.25">
      <c r="A12" s="4" t="s">
        <v>14</v>
      </c>
      <c r="B12" s="4" t="s">
        <v>35</v>
      </c>
      <c r="C12" s="4" t="s">
        <v>36</v>
      </c>
      <c r="D12" s="4" t="s">
        <v>37</v>
      </c>
      <c r="E12" s="3" t="s">
        <v>41</v>
      </c>
      <c r="F12" s="3" t="s">
        <v>4</v>
      </c>
      <c r="G12" s="3" t="s">
        <v>10</v>
      </c>
      <c r="H12" s="3" t="s">
        <v>6</v>
      </c>
      <c r="I12" s="3" t="s">
        <v>13</v>
      </c>
      <c r="J12" s="10">
        <f t="shared" si="0"/>
        <v>0.96598639455782309</v>
      </c>
      <c r="K12" s="11">
        <v>284</v>
      </c>
      <c r="L12" s="11">
        <v>294</v>
      </c>
      <c r="M12" s="10">
        <f t="shared" si="1"/>
        <v>0.95959595959595956</v>
      </c>
      <c r="N12" s="11">
        <v>190</v>
      </c>
      <c r="O12" s="11">
        <v>198</v>
      </c>
      <c r="P12" s="10">
        <f t="shared" si="2"/>
        <v>0.95305164319248825</v>
      </c>
      <c r="Q12" s="11">
        <v>203</v>
      </c>
      <c r="R12" s="11">
        <v>213</v>
      </c>
      <c r="S12" s="10">
        <f t="shared" si="3"/>
        <v>0.98660979964292805</v>
      </c>
      <c r="T12" s="10">
        <f t="shared" si="4"/>
        <v>0.99318013343217204</v>
      </c>
      <c r="U12" s="11">
        <v>9</v>
      </c>
      <c r="V12" s="19" t="s">
        <v>81</v>
      </c>
      <c r="W12" s="15" t="s">
        <v>75</v>
      </c>
      <c r="X12" s="6"/>
      <c r="Y12" s="16" t="s">
        <v>66</v>
      </c>
    </row>
    <row r="13" spans="1:25" x14ac:dyDescent="0.25">
      <c r="M13" s="12"/>
      <c r="N13" s="13"/>
      <c r="O13" s="13"/>
      <c r="P13" s="12"/>
    </row>
    <row r="14" spans="1:25" x14ac:dyDescent="0.25">
      <c r="M14" s="14"/>
      <c r="N14" s="14"/>
      <c r="O14" s="14"/>
      <c r="P14" s="14"/>
    </row>
  </sheetData>
  <mergeCells count="1">
    <mergeCell ref="A1:V1"/>
  </mergeCells>
  <pageMargins left="0.9055118110236221" right="0.51181102362204722" top="0.74803149606299213" bottom="0.74803149606299213" header="0.31496062992125984" footer="0.31496062992125984"/>
  <pageSetup paperSize="5" scale="54" orientation="portrait" r:id="rId1"/>
  <colBreaks count="2" manualBreakCount="2">
    <brk id="18" max="12" man="1"/>
    <brk id="24"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HAZTHMS366H4-260687506-1881</_dlc_DocId>
    <_dlc_DocIdUrl xmlns="7bca82a3-7548-4c8d-b007-daa3f89b3500">
      <Url>https://conacytmx.sharepoint.com/sites/Evaluacion%20SIICYT/_layouts/15/DocIdRedir.aspx?ID=HAZTHMS366H4-260687506-1881</Url>
      <Description>HAZTHMS366H4-260687506-1881</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60afd68d868af0400e235718e9e4b1ee">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21ae8fcc88a363a7ed8b7e986e5b7224"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961AB033-1406-4280-BC05-0226A1EFBF21}">
  <ds:schemaRefs>
    <ds:schemaRef ds:uri="http://schemas.microsoft.com/sharepoint/v3"/>
    <ds:schemaRef ds:uri="http://schemas.microsoft.com/office/2006/metadata/properties"/>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infopath/2007/PartnerControls"/>
    <ds:schemaRef ds:uri="http://purl.org/dc/terms/"/>
    <ds:schemaRef ds:uri="http://www.w3.org/XML/1998/namespace"/>
  </ds:schemaRefs>
</ds:datastoreItem>
</file>

<file path=customXml/itemProps2.xml><?xml version="1.0" encoding="utf-8"?>
<ds:datastoreItem xmlns:ds="http://schemas.openxmlformats.org/officeDocument/2006/customXml" ds:itemID="{7FD8D35A-9043-4734-869E-2C1CB118B419}"/>
</file>

<file path=customXml/itemProps3.xml><?xml version="1.0" encoding="utf-8"?>
<ds:datastoreItem xmlns:ds="http://schemas.openxmlformats.org/officeDocument/2006/customXml" ds:itemID="{819E86A1-9049-4AFB-899E-73D4EBE6185F}"/>
</file>

<file path=customXml/itemProps4.xml><?xml version="1.0" encoding="utf-8"?>
<ds:datastoreItem xmlns:ds="http://schemas.openxmlformats.org/officeDocument/2006/customXml" ds:itemID="{1DF623FD-4765-429C-B044-E718B9F83C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S278 CP-2017</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LAP10ATA</dc:creator>
  <cp:lastModifiedBy>sruizm@conacyt.mx</cp:lastModifiedBy>
  <cp:lastPrinted>2018-03-12T18:47:26Z</cp:lastPrinted>
  <dcterms:created xsi:type="dcterms:W3CDTF">2017-02-21T16:39:22Z</dcterms:created>
  <dcterms:modified xsi:type="dcterms:W3CDTF">2018-03-13T22:44:33Z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Order">
    <vt:r8>188100</vt:r8>
  </property>
  <property fmtid="{D5CDD505-2E9C-101B-9397-08002B2CF9AE}" pid="4" name="URL">
    <vt:lpwstr>https://conacytmx.sharepoint.com/sites/Evaluacion%20SIICYT/Documentos/2017/S278/MIR/Cuenta%20Pública/Avance%20de%20Metas/S278%20CP-2017v1.xlsx, /sites/Evaluacion SIICYT/Documentos/2017/S278/MIR/Cuenta Pública/Avance de Metas/S278 CP-2017v1.xlsx</vt:lpwstr>
  </property>
  <property fmtid="{D5CDD505-2E9C-101B-9397-08002B2CF9AE}" pid="5" name="_dlc_DocIdItemGuid">
    <vt:lpwstr>d42a7bb5-033e-491a-81ee-2eb7018eecf8</vt:lpwstr>
  </property>
</Properties>
</file>